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all\Documents\Cycling\AUDAX\Routesheets and Maps\"/>
    </mc:Choice>
  </mc:AlternateContent>
  <xr:revisionPtr revIDLastSave="0" documentId="10_ncr:8100000_{5CC7AA4B-6ADF-480B-99BC-E03CF443A66B}" xr6:coauthVersionLast="33" xr6:coauthVersionMax="33" xr10:uidLastSave="{00000000-0000-0000-0000-000000000000}"/>
  <bookViews>
    <workbookView xWindow="0" yWindow="0" windowWidth="15345" windowHeight="4470" xr2:uid="{00000000-000D-0000-FFFF-FFFF00000000}"/>
  </bookViews>
  <sheets>
    <sheet name="Orwell 300" sheetId="1" r:id="rId1"/>
  </sheets>
  <calcPr calcId="162913"/>
</workbook>
</file>

<file path=xl/calcChain.xml><?xml version="1.0" encoding="utf-8"?>
<calcChain xmlns="http://schemas.openxmlformats.org/spreadsheetml/2006/main">
  <c r="G48" i="1" l="1"/>
  <c r="G47" i="1"/>
  <c r="G46" i="1"/>
  <c r="G45" i="1"/>
  <c r="A46" i="1"/>
  <c r="G44" i="1"/>
  <c r="A45" i="1"/>
  <c r="G43" i="1"/>
  <c r="A44" i="1"/>
  <c r="G42" i="1"/>
  <c r="G41" i="1"/>
  <c r="A41" i="1"/>
  <c r="G40" i="1"/>
  <c r="A40" i="1"/>
  <c r="G39" i="1"/>
  <c r="A39" i="1"/>
  <c r="G38" i="1"/>
  <c r="A38" i="1"/>
  <c r="G37" i="1"/>
  <c r="A37" i="1"/>
  <c r="G36" i="1"/>
  <c r="A36" i="1"/>
  <c r="G35" i="1"/>
  <c r="A35" i="1"/>
  <c r="G34" i="1"/>
  <c r="A34" i="1"/>
  <c r="G33" i="1"/>
  <c r="A33" i="1"/>
  <c r="G32" i="1"/>
  <c r="A32" i="1"/>
  <c r="G31" i="1"/>
  <c r="A31" i="1"/>
  <c r="G30" i="1"/>
  <c r="G29" i="1"/>
  <c r="G28" i="1"/>
  <c r="G27" i="1"/>
  <c r="A27" i="1"/>
  <c r="G26" i="1"/>
  <c r="A26" i="1"/>
  <c r="G25" i="1"/>
  <c r="A25" i="1"/>
  <c r="G24" i="1"/>
  <c r="A24" i="1"/>
  <c r="G23" i="1"/>
  <c r="A23" i="1"/>
  <c r="G22" i="1"/>
  <c r="A22" i="1"/>
  <c r="G21" i="1"/>
  <c r="A21" i="1"/>
  <c r="G20" i="1"/>
  <c r="A20" i="1"/>
  <c r="G19" i="1"/>
  <c r="A19" i="1"/>
  <c r="G18" i="1"/>
  <c r="A18" i="1"/>
  <c r="G17" i="1"/>
  <c r="A17" i="1"/>
  <c r="G16" i="1"/>
  <c r="G15" i="1"/>
  <c r="A14" i="1"/>
  <c r="G14" i="1"/>
  <c r="A13" i="1"/>
  <c r="G13" i="1"/>
  <c r="A12" i="1"/>
  <c r="G12" i="1"/>
  <c r="A11" i="1"/>
  <c r="G11" i="1"/>
  <c r="A10" i="1"/>
  <c r="G10" i="1"/>
  <c r="A9" i="1"/>
  <c r="G9" i="1"/>
  <c r="A8" i="1"/>
  <c r="G8" i="1"/>
  <c r="A7" i="1"/>
  <c r="A6" i="1"/>
  <c r="G5" i="1"/>
  <c r="A5" i="1"/>
  <c r="G4" i="1"/>
  <c r="A4" i="1"/>
  <c r="G3" i="1"/>
  <c r="G2" i="1"/>
</calcChain>
</file>

<file path=xl/sharedStrings.xml><?xml version="1.0" encoding="utf-8"?>
<sst xmlns="http://schemas.openxmlformats.org/spreadsheetml/2006/main" count="257" uniqueCount="118">
  <si>
    <t>Intermediate distance</t>
  </si>
  <si>
    <t>Total distance</t>
  </si>
  <si>
    <t xml:space="preserve">Instruction </t>
  </si>
  <si>
    <t>Road number</t>
  </si>
  <si>
    <t>Signposted</t>
  </si>
  <si>
    <t>Control</t>
  </si>
  <si>
    <t>Joe Dalys</t>
  </si>
  <si>
    <t>Straight on N52</t>
  </si>
  <si>
    <t>N52</t>
  </si>
  <si>
    <t>Tullamore</t>
  </si>
  <si>
    <t>R at lights</t>
  </si>
  <si>
    <t>R112</t>
  </si>
  <si>
    <t>R112/Churchtown</t>
  </si>
  <si>
    <t>L onto N62</t>
  </si>
  <si>
    <t>N62</t>
  </si>
  <si>
    <t>Athlone</t>
  </si>
  <si>
    <t>L at lights</t>
  </si>
  <si>
    <t>R821</t>
  </si>
  <si>
    <t>Nutgrove shopping ctr</t>
  </si>
  <si>
    <t>R at T</t>
  </si>
  <si>
    <t>Follow 1 way R then L</t>
  </si>
  <si>
    <t>RBT 2nd exit</t>
  </si>
  <si>
    <t>R444</t>
  </si>
  <si>
    <t>Belmont</t>
  </si>
  <si>
    <t>R114</t>
  </si>
  <si>
    <t>R114/Firhouse</t>
  </si>
  <si>
    <t>L4023</t>
  </si>
  <si>
    <t>Templeogue</t>
  </si>
  <si>
    <t>1st exit at RBT</t>
  </si>
  <si>
    <t>N81</t>
  </si>
  <si>
    <t>N81/Tallaght</t>
  </si>
  <si>
    <t>L onto R446</t>
  </si>
  <si>
    <t>R446</t>
  </si>
  <si>
    <t>R at fork CAUTION</t>
  </si>
  <si>
    <t>L2008</t>
  </si>
  <si>
    <t>Saggart</t>
  </si>
  <si>
    <t>Texaco/McDs/Centra</t>
  </si>
  <si>
    <t>Retrace steps onto R446</t>
  </si>
  <si>
    <t>N62/Birr</t>
  </si>
  <si>
    <t>RBT 1st exit</t>
  </si>
  <si>
    <t>R120</t>
  </si>
  <si>
    <t>Newcastle</t>
  </si>
  <si>
    <t>Continue on R446</t>
  </si>
  <si>
    <t>Moate</t>
  </si>
  <si>
    <t>L2004</t>
  </si>
  <si>
    <t>Rathcoole</t>
  </si>
  <si>
    <r>
      <t>R446/</t>
    </r>
    <r>
      <rPr>
        <b/>
        <sz val="11"/>
        <color theme="1"/>
        <rFont val="Calibri"/>
        <family val="2"/>
        <scheme val="minor"/>
      </rPr>
      <t>Kilbeggan</t>
    </r>
  </si>
  <si>
    <t>L at fork</t>
  </si>
  <si>
    <t>School Road</t>
  </si>
  <si>
    <r>
      <t>R446/</t>
    </r>
    <r>
      <rPr>
        <b/>
        <sz val="11"/>
        <color theme="1"/>
        <rFont val="Calibri"/>
        <family val="2"/>
        <scheme val="minor"/>
      </rPr>
      <t>Kinnegad</t>
    </r>
  </si>
  <si>
    <t>R at fork</t>
  </si>
  <si>
    <t>R148</t>
  </si>
  <si>
    <t>Kinnegad</t>
  </si>
  <si>
    <r>
      <t>R148/</t>
    </r>
    <r>
      <rPr>
        <b/>
        <sz val="11"/>
        <color theme="1"/>
        <rFont val="Calibri"/>
        <family val="2"/>
        <scheme val="minor"/>
      </rPr>
      <t>Enfield</t>
    </r>
  </si>
  <si>
    <t>Kill</t>
  </si>
  <si>
    <t>Town Centre</t>
  </si>
  <si>
    <t>Kilcock</t>
  </si>
  <si>
    <t>Naas</t>
  </si>
  <si>
    <t>Keep left</t>
  </si>
  <si>
    <t>R445</t>
  </si>
  <si>
    <r>
      <t>R445/</t>
    </r>
    <r>
      <rPr>
        <b/>
        <sz val="11"/>
        <color theme="1"/>
        <rFont val="Calibri"/>
        <family val="2"/>
        <scheme val="minor"/>
      </rPr>
      <t>Naas</t>
    </r>
  </si>
  <si>
    <t>Follow 1 way system</t>
  </si>
  <si>
    <t>R148/Dublin</t>
  </si>
  <si>
    <t>Newbridge</t>
  </si>
  <si>
    <t>L at T</t>
  </si>
  <si>
    <r>
      <t>R148/</t>
    </r>
    <r>
      <rPr>
        <b/>
        <sz val="11"/>
        <color theme="1"/>
        <rFont val="Calibri"/>
        <family val="2"/>
        <scheme val="minor"/>
      </rPr>
      <t>Maynooth</t>
    </r>
  </si>
  <si>
    <t>RBT 3rd exit</t>
  </si>
  <si>
    <r>
      <t>R445/</t>
    </r>
    <r>
      <rPr>
        <b/>
        <sz val="11"/>
        <color theme="1"/>
        <rFont val="Calibri"/>
        <family val="2"/>
        <scheme val="minor"/>
      </rPr>
      <t>Kildare</t>
    </r>
  </si>
  <si>
    <t>L after cattlegrid</t>
  </si>
  <si>
    <t>R406</t>
  </si>
  <si>
    <t>Celbridge</t>
  </si>
  <si>
    <t>Continue on R445</t>
  </si>
  <si>
    <r>
      <t>R445/</t>
    </r>
    <r>
      <rPr>
        <b/>
        <sz val="11"/>
        <color theme="1"/>
        <rFont val="Calibri"/>
        <family val="2"/>
        <scheme val="minor"/>
      </rPr>
      <t>Monasterevin</t>
    </r>
  </si>
  <si>
    <t>R405</t>
  </si>
  <si>
    <r>
      <t>R445/</t>
    </r>
    <r>
      <rPr>
        <b/>
        <sz val="11"/>
        <color theme="1"/>
        <rFont val="Calibri"/>
        <family val="2"/>
        <scheme val="minor"/>
      </rPr>
      <t>Portlaoise</t>
    </r>
  </si>
  <si>
    <t>Follow road right</t>
  </si>
  <si>
    <t>Left</t>
  </si>
  <si>
    <t>R at T Caution crossing road!</t>
  </si>
  <si>
    <t>Mini RBT 1st exit</t>
  </si>
  <si>
    <t>Mini RBT 2nd exit</t>
  </si>
  <si>
    <t>2nd R immediately after bridge</t>
  </si>
  <si>
    <t>N80</t>
  </si>
  <si>
    <t>N80/Tullamore</t>
  </si>
  <si>
    <t>Straight on across 5 RBTs</t>
  </si>
  <si>
    <t>R120/Rathcoole</t>
  </si>
  <si>
    <r>
      <t>R120/</t>
    </r>
    <r>
      <rPr>
        <b/>
        <sz val="11"/>
        <color theme="1"/>
        <rFont val="Calibri"/>
        <family val="2"/>
        <scheme val="minor"/>
      </rPr>
      <t>Saggart</t>
    </r>
  </si>
  <si>
    <t>L2002</t>
  </si>
  <si>
    <r>
      <t>R445/</t>
    </r>
    <r>
      <rPr>
        <b/>
        <sz val="11"/>
        <color theme="1"/>
        <rFont val="Calibri"/>
        <family val="2"/>
        <scheme val="minor"/>
      </rPr>
      <t>Mountrath</t>
    </r>
  </si>
  <si>
    <t>Unsigned</t>
  </si>
  <si>
    <t>Straight at lights</t>
  </si>
  <si>
    <t>Mountrath</t>
  </si>
  <si>
    <t>L onto N81</t>
  </si>
  <si>
    <t>Tallaght</t>
  </si>
  <si>
    <t>R then L</t>
  </si>
  <si>
    <t>R440</t>
  </si>
  <si>
    <r>
      <t>R440/</t>
    </r>
    <r>
      <rPr>
        <b/>
        <sz val="11"/>
        <color theme="1"/>
        <rFont val="Calibri"/>
        <family val="2"/>
        <scheme val="minor"/>
      </rPr>
      <t>Birr</t>
    </r>
  </si>
  <si>
    <t>R at lights Caution crossing lanes!</t>
  </si>
  <si>
    <t>L3014</t>
  </si>
  <si>
    <t>Killinarden</t>
  </si>
  <si>
    <t>Continue on R440</t>
  </si>
  <si>
    <t>Birr</t>
  </si>
  <si>
    <t>R113</t>
  </si>
  <si>
    <t>Firhouse</t>
  </si>
  <si>
    <t>R at X</t>
  </si>
  <si>
    <t>R113/Scholarstown road</t>
  </si>
  <si>
    <t>Ballinteer</t>
  </si>
  <si>
    <t>R115</t>
  </si>
  <si>
    <t>Rathfarnham</t>
  </si>
  <si>
    <t>Churchtown</t>
  </si>
  <si>
    <t>Churchtown Road upper</t>
  </si>
  <si>
    <t>L at lights under bridge</t>
  </si>
  <si>
    <t>R117</t>
  </si>
  <si>
    <t>Windy Arbour</t>
  </si>
  <si>
    <t>Right</t>
  </si>
  <si>
    <t>Kinnity</t>
  </si>
  <si>
    <t>Straight through crossroads</t>
  </si>
  <si>
    <t>L after lights</t>
  </si>
  <si>
    <r>
      <t xml:space="preserve">RBT 1st </t>
    </r>
    <r>
      <rPr>
        <sz val="11"/>
        <color theme="1"/>
        <rFont val="Calibri"/>
        <family val="2"/>
        <scheme val="minor"/>
      </rPr>
      <t>exit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</si>
</sst>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2" borderId="1" xfId="0" applyFont="1" applyFill="1" applyBorder="1"/>
    <xf numFmtId="0" fontId="1" fillId="3" borderId="0" xfId="0" applyFont="1" applyFill="1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Font="1" applyFill="1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pmyride.com/routes/view/528285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7"/>
  <sheetViews>
    <sheetView tabSelected="1" workbookViewId="0">
      <selection activeCell="C37" sqref="C37"/>
    </sheetView>
  </sheetViews>
  <sheetFormatPr defaultRowHeight="15" x14ac:dyDescent="0.25"/>
  <cols>
    <col min="1" max="1" width="13.28515625" customWidth="1"/>
    <col min="2" max="2" width="9.28515625" customWidth="1"/>
    <col min="3" max="3" width="26.28515625" bestFit="1" customWidth="1"/>
    <col min="4" max="4" width="12.85546875" bestFit="1" customWidth="1"/>
    <col min="5" max="5" width="20.42578125" bestFit="1" customWidth="1"/>
    <col min="6" max="6" width="14.5703125" customWidth="1"/>
    <col min="7" max="7" width="13.5703125" customWidth="1"/>
    <col min="9" max="9" width="31" bestFit="1" customWidth="1"/>
    <col min="10" max="10" width="19.85546875" bestFit="1" customWidth="1"/>
    <col min="11" max="11" width="15.28515625" bestFit="1" customWidth="1"/>
    <col min="12" max="12" width="30.85546875" customWidth="1"/>
  </cols>
  <sheetData>
    <row r="1" spans="1:11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</row>
    <row r="2" spans="1:11" x14ac:dyDescent="0.25">
      <c r="A2" s="3"/>
      <c r="B2" s="3"/>
      <c r="C2" s="3" t="s">
        <v>5</v>
      </c>
      <c r="D2" s="3"/>
      <c r="E2" s="3" t="s">
        <v>6</v>
      </c>
      <c r="F2" s="4"/>
      <c r="G2" s="5">
        <f>(H2-B46)</f>
        <v>0</v>
      </c>
      <c r="H2" s="5">
        <v>134</v>
      </c>
      <c r="I2" s="5" t="s">
        <v>7</v>
      </c>
      <c r="J2" s="5" t="s">
        <v>8</v>
      </c>
      <c r="K2" s="5" t="s">
        <v>9</v>
      </c>
    </row>
    <row r="3" spans="1:11" x14ac:dyDescent="0.25">
      <c r="A3" s="5"/>
      <c r="B3" s="5">
        <v>0</v>
      </c>
      <c r="C3" s="5" t="s">
        <v>10</v>
      </c>
      <c r="D3" s="5" t="s">
        <v>11</v>
      </c>
      <c r="E3" s="5" t="s">
        <v>12</v>
      </c>
      <c r="G3" s="5">
        <f t="shared" ref="G3:G48" si="0">(H3-H2)</f>
        <v>2.5</v>
      </c>
      <c r="H3" s="5">
        <v>136.5</v>
      </c>
      <c r="I3" s="5" t="s">
        <v>13</v>
      </c>
      <c r="J3" s="5" t="s">
        <v>14</v>
      </c>
      <c r="K3" s="6" t="s">
        <v>15</v>
      </c>
    </row>
    <row r="4" spans="1:11" x14ac:dyDescent="0.25">
      <c r="A4" s="5">
        <f t="shared" ref="A4:A14" si="1">(B4-B3)</f>
        <v>0.9</v>
      </c>
      <c r="B4" s="5">
        <v>0.9</v>
      </c>
      <c r="C4" s="5" t="s">
        <v>16</v>
      </c>
      <c r="D4" s="5" t="s">
        <v>17</v>
      </c>
      <c r="E4" s="5" t="s">
        <v>18</v>
      </c>
      <c r="G4" s="5">
        <f t="shared" si="0"/>
        <v>12.099999999999994</v>
      </c>
      <c r="H4" s="5">
        <v>148.6</v>
      </c>
      <c r="I4" s="5" t="s">
        <v>19</v>
      </c>
      <c r="J4" s="5" t="s">
        <v>14</v>
      </c>
      <c r="K4" s="6" t="s">
        <v>15</v>
      </c>
    </row>
    <row r="5" spans="1:11" x14ac:dyDescent="0.25">
      <c r="A5" s="5">
        <f t="shared" si="1"/>
        <v>0</v>
      </c>
      <c r="B5" s="5">
        <v>0.9</v>
      </c>
      <c r="C5" s="5" t="s">
        <v>20</v>
      </c>
      <c r="D5" s="5" t="s">
        <v>17</v>
      </c>
      <c r="E5" s="5"/>
      <c r="G5" s="8">
        <f t="shared" si="0"/>
        <v>0.20000000000001705</v>
      </c>
      <c r="H5" s="8">
        <v>148.80000000000001</v>
      </c>
      <c r="I5" s="11" t="s">
        <v>116</v>
      </c>
      <c r="J5" s="8" t="s">
        <v>22</v>
      </c>
      <c r="K5" s="12" t="s">
        <v>23</v>
      </c>
    </row>
    <row r="6" spans="1:11" x14ac:dyDescent="0.25">
      <c r="A6" s="5">
        <f t="shared" si="1"/>
        <v>2.1</v>
      </c>
      <c r="B6" s="5">
        <v>3</v>
      </c>
      <c r="C6" s="5" t="s">
        <v>16</v>
      </c>
      <c r="D6" s="5" t="s">
        <v>24</v>
      </c>
      <c r="E6" s="5" t="s">
        <v>25</v>
      </c>
      <c r="G6" s="8">
        <v>4.2</v>
      </c>
      <c r="H6" s="8">
        <v>153</v>
      </c>
      <c r="I6" s="11" t="s">
        <v>115</v>
      </c>
      <c r="J6" s="8" t="s">
        <v>22</v>
      </c>
      <c r="K6" s="12" t="s">
        <v>15</v>
      </c>
    </row>
    <row r="7" spans="1:11" x14ac:dyDescent="0.25">
      <c r="A7" s="5">
        <f t="shared" si="1"/>
        <v>2.2000000000000002</v>
      </c>
      <c r="B7" s="5">
        <v>5.2</v>
      </c>
      <c r="C7" s="5" t="s">
        <v>10</v>
      </c>
      <c r="D7" s="5" t="s">
        <v>26</v>
      </c>
      <c r="E7" s="5" t="s">
        <v>27</v>
      </c>
      <c r="G7" s="5">
        <v>7.1</v>
      </c>
      <c r="H7" s="5">
        <v>160.1</v>
      </c>
      <c r="I7" s="5" t="s">
        <v>19</v>
      </c>
      <c r="J7" s="5" t="s">
        <v>22</v>
      </c>
      <c r="K7" s="6" t="s">
        <v>15</v>
      </c>
    </row>
    <row r="8" spans="1:11" x14ac:dyDescent="0.25">
      <c r="A8" s="5">
        <f t="shared" si="1"/>
        <v>0.5</v>
      </c>
      <c r="B8" s="5">
        <v>5.7</v>
      </c>
      <c r="C8" s="5" t="s">
        <v>28</v>
      </c>
      <c r="D8" s="5" t="s">
        <v>29</v>
      </c>
      <c r="E8" s="5" t="s">
        <v>30</v>
      </c>
      <c r="G8" s="5">
        <f t="shared" si="0"/>
        <v>4.0999999999999943</v>
      </c>
      <c r="H8" s="5">
        <v>164.2</v>
      </c>
      <c r="I8" s="5" t="s">
        <v>13</v>
      </c>
      <c r="J8" s="5" t="s">
        <v>14</v>
      </c>
      <c r="K8" s="6" t="s">
        <v>15</v>
      </c>
    </row>
    <row r="9" spans="1:11" x14ac:dyDescent="0.25">
      <c r="A9" s="5">
        <f t="shared" si="1"/>
        <v>7.3999999999999995</v>
      </c>
      <c r="B9" s="5">
        <v>13.1</v>
      </c>
      <c r="C9" s="5" t="s">
        <v>33</v>
      </c>
      <c r="D9" s="5" t="s">
        <v>34</v>
      </c>
      <c r="E9" s="6" t="s">
        <v>35</v>
      </c>
      <c r="F9" s="7"/>
      <c r="G9" s="5">
        <f t="shared" si="0"/>
        <v>6.3000000000000114</v>
      </c>
      <c r="H9" s="5">
        <v>170.5</v>
      </c>
      <c r="I9" s="5" t="s">
        <v>31</v>
      </c>
      <c r="J9" s="5" t="s">
        <v>32</v>
      </c>
      <c r="K9" s="6" t="s">
        <v>15</v>
      </c>
    </row>
    <row r="10" spans="1:11" x14ac:dyDescent="0.25">
      <c r="A10" s="5">
        <f t="shared" si="1"/>
        <v>2.5999999999999996</v>
      </c>
      <c r="B10" s="5">
        <v>15.7</v>
      </c>
      <c r="C10" s="5" t="s">
        <v>21</v>
      </c>
      <c r="D10" s="5" t="s">
        <v>34</v>
      </c>
      <c r="E10" s="5"/>
      <c r="G10" s="3">
        <f t="shared" si="0"/>
        <v>1.5</v>
      </c>
      <c r="H10" s="3">
        <v>172</v>
      </c>
      <c r="I10" s="3" t="s">
        <v>5</v>
      </c>
      <c r="J10" s="3" t="s">
        <v>36</v>
      </c>
      <c r="K10" s="3" t="s">
        <v>15</v>
      </c>
    </row>
    <row r="11" spans="1:11" x14ac:dyDescent="0.25">
      <c r="A11" s="5">
        <f t="shared" si="1"/>
        <v>0.40000000000000213</v>
      </c>
      <c r="B11" s="5">
        <v>16.100000000000001</v>
      </c>
      <c r="C11" s="5" t="s">
        <v>39</v>
      </c>
      <c r="D11" s="5" t="s">
        <v>40</v>
      </c>
      <c r="E11" s="5" t="s">
        <v>41</v>
      </c>
      <c r="G11" s="5">
        <f t="shared" si="0"/>
        <v>0</v>
      </c>
      <c r="H11" s="5">
        <v>172</v>
      </c>
      <c r="I11" s="5" t="s">
        <v>37</v>
      </c>
      <c r="J11" s="5" t="s">
        <v>32</v>
      </c>
      <c r="K11" s="5" t="s">
        <v>38</v>
      </c>
    </row>
    <row r="12" spans="1:11" x14ac:dyDescent="0.25">
      <c r="A12" s="5">
        <f t="shared" si="1"/>
        <v>0.5</v>
      </c>
      <c r="B12" s="5">
        <v>16.600000000000001</v>
      </c>
      <c r="C12" s="5" t="s">
        <v>39</v>
      </c>
      <c r="D12" s="5" t="s">
        <v>44</v>
      </c>
      <c r="E12" s="6" t="s">
        <v>45</v>
      </c>
      <c r="F12" s="7"/>
      <c r="G12" s="5">
        <f t="shared" si="0"/>
        <v>1.5</v>
      </c>
      <c r="H12" s="5">
        <v>173.5</v>
      </c>
      <c r="I12" s="5" t="s">
        <v>42</v>
      </c>
      <c r="J12" s="5" t="s">
        <v>32</v>
      </c>
      <c r="K12" s="6" t="s">
        <v>43</v>
      </c>
    </row>
    <row r="13" spans="1:11" x14ac:dyDescent="0.25">
      <c r="A13" s="5">
        <f t="shared" si="1"/>
        <v>1</v>
      </c>
      <c r="B13" s="5">
        <v>17.600000000000001</v>
      </c>
      <c r="C13" s="5" t="s">
        <v>47</v>
      </c>
      <c r="D13" s="5" t="s">
        <v>48</v>
      </c>
      <c r="E13" s="5"/>
      <c r="G13" s="5">
        <f t="shared" si="0"/>
        <v>11</v>
      </c>
      <c r="H13" s="5">
        <v>184.5</v>
      </c>
      <c r="I13" s="5" t="s">
        <v>42</v>
      </c>
      <c r="J13" s="5" t="s">
        <v>32</v>
      </c>
      <c r="K13" s="5" t="s">
        <v>46</v>
      </c>
    </row>
    <row r="14" spans="1:11" x14ac:dyDescent="0.25">
      <c r="A14" s="5">
        <f t="shared" si="1"/>
        <v>1</v>
      </c>
      <c r="B14" s="5">
        <v>18.600000000000001</v>
      </c>
      <c r="C14" s="5" t="s">
        <v>50</v>
      </c>
      <c r="D14" s="5"/>
      <c r="E14" s="5"/>
      <c r="G14" s="5">
        <f t="shared" si="0"/>
        <v>15.800000000000011</v>
      </c>
      <c r="H14" s="5">
        <v>200.3</v>
      </c>
      <c r="I14" s="5" t="s">
        <v>42</v>
      </c>
      <c r="J14" s="5" t="s">
        <v>32</v>
      </c>
      <c r="K14" s="5" t="s">
        <v>49</v>
      </c>
    </row>
    <row r="15" spans="1:11" x14ac:dyDescent="0.25">
      <c r="A15" s="8">
        <v>4.5999999999999996</v>
      </c>
      <c r="B15" s="8">
        <v>23.2</v>
      </c>
      <c r="C15" s="8" t="s">
        <v>77</v>
      </c>
      <c r="D15" s="8"/>
      <c r="E15" s="8"/>
      <c r="G15" s="5">
        <f t="shared" si="0"/>
        <v>28.099999999999994</v>
      </c>
      <c r="H15" s="5">
        <v>228.4</v>
      </c>
      <c r="I15" s="5" t="s">
        <v>39</v>
      </c>
      <c r="J15" s="5" t="s">
        <v>51</v>
      </c>
      <c r="K15" s="6" t="s">
        <v>52</v>
      </c>
    </row>
    <row r="16" spans="1:11" x14ac:dyDescent="0.25">
      <c r="A16" s="5">
        <v>0.4</v>
      </c>
      <c r="B16" s="5">
        <v>23.6</v>
      </c>
      <c r="C16" s="5" t="s">
        <v>21</v>
      </c>
      <c r="D16" s="5"/>
      <c r="E16" s="5"/>
      <c r="F16" s="7"/>
      <c r="G16" s="5">
        <f t="shared" si="0"/>
        <v>0.69999999999998863</v>
      </c>
      <c r="H16" s="5">
        <v>229.1</v>
      </c>
      <c r="I16" s="5" t="s">
        <v>21</v>
      </c>
      <c r="J16" s="5" t="s">
        <v>51</v>
      </c>
      <c r="K16" s="5" t="s">
        <v>53</v>
      </c>
    </row>
    <row r="17" spans="1:11" x14ac:dyDescent="0.25">
      <c r="A17" s="5">
        <f t="shared" ref="A17:A27" si="2">(B17-B16)</f>
        <v>1</v>
      </c>
      <c r="B17" s="5">
        <v>24.6</v>
      </c>
      <c r="C17" s="5" t="s">
        <v>39</v>
      </c>
      <c r="D17" s="5"/>
      <c r="E17" s="6" t="s">
        <v>54</v>
      </c>
      <c r="F17" s="7"/>
      <c r="G17" s="5">
        <f t="shared" si="0"/>
        <v>0.80000000000001137</v>
      </c>
      <c r="H17" s="5">
        <v>229.9</v>
      </c>
      <c r="I17" s="5" t="s">
        <v>21</v>
      </c>
      <c r="J17" s="5" t="s">
        <v>51</v>
      </c>
      <c r="K17" s="5" t="s">
        <v>53</v>
      </c>
    </row>
    <row r="18" spans="1:11" x14ac:dyDescent="0.25">
      <c r="A18" s="5">
        <f t="shared" si="2"/>
        <v>9.9999999999997868E-2</v>
      </c>
      <c r="B18" s="5">
        <v>24.7</v>
      </c>
      <c r="C18" s="5" t="s">
        <v>39</v>
      </c>
      <c r="D18" s="5"/>
      <c r="E18" s="6" t="s">
        <v>54</v>
      </c>
      <c r="F18" s="7"/>
      <c r="G18" s="5">
        <f t="shared" si="0"/>
        <v>18.099999999999994</v>
      </c>
      <c r="H18" s="5">
        <v>248</v>
      </c>
      <c r="I18" s="5" t="s">
        <v>39</v>
      </c>
      <c r="J18" s="5"/>
      <c r="K18" s="5" t="s">
        <v>55</v>
      </c>
    </row>
    <row r="19" spans="1:11" x14ac:dyDescent="0.25">
      <c r="A19" s="5">
        <f t="shared" si="2"/>
        <v>1.6000000000000014</v>
      </c>
      <c r="B19" s="5">
        <v>26.3</v>
      </c>
      <c r="C19" s="5" t="s">
        <v>39</v>
      </c>
      <c r="D19" s="5"/>
      <c r="E19" s="6" t="s">
        <v>54</v>
      </c>
      <c r="F19" s="7"/>
      <c r="G19" s="5">
        <f t="shared" si="0"/>
        <v>1.8000000000000114</v>
      </c>
      <c r="H19" s="5">
        <v>249.8</v>
      </c>
      <c r="I19" s="5" t="s">
        <v>39</v>
      </c>
      <c r="J19" s="5" t="s">
        <v>51</v>
      </c>
      <c r="K19" s="6" t="s">
        <v>56</v>
      </c>
    </row>
    <row r="20" spans="1:11" x14ac:dyDescent="0.25">
      <c r="A20" s="5">
        <f t="shared" si="2"/>
        <v>2.8000000000000007</v>
      </c>
      <c r="B20" s="5">
        <v>29.1</v>
      </c>
      <c r="C20" s="5" t="s">
        <v>39</v>
      </c>
      <c r="D20" s="5"/>
      <c r="E20" s="6" t="s">
        <v>57</v>
      </c>
      <c r="G20" s="5">
        <f t="shared" si="0"/>
        <v>8.0999999999999659</v>
      </c>
      <c r="H20" s="5">
        <v>257.89999999999998</v>
      </c>
      <c r="I20" s="8" t="s">
        <v>58</v>
      </c>
      <c r="J20" s="5" t="s">
        <v>51</v>
      </c>
      <c r="K20" s="6" t="s">
        <v>56</v>
      </c>
    </row>
    <row r="21" spans="1:11" x14ac:dyDescent="0.25">
      <c r="A21" s="5">
        <f t="shared" si="2"/>
        <v>1.5999999999999979</v>
      </c>
      <c r="B21" s="5">
        <v>30.7</v>
      </c>
      <c r="C21" s="5" t="s">
        <v>39</v>
      </c>
      <c r="D21" s="5" t="s">
        <v>59</v>
      </c>
      <c r="E21" s="5" t="s">
        <v>60</v>
      </c>
      <c r="G21" s="5">
        <f t="shared" si="0"/>
        <v>1.1000000000000227</v>
      </c>
      <c r="H21" s="5">
        <v>259</v>
      </c>
      <c r="I21" s="5" t="s">
        <v>39</v>
      </c>
      <c r="J21" s="5" t="s">
        <v>51</v>
      </c>
      <c r="K21" s="6" t="s">
        <v>56</v>
      </c>
    </row>
    <row r="22" spans="1:11" x14ac:dyDescent="0.25">
      <c r="A22" s="5">
        <f t="shared" si="2"/>
        <v>0.30000000000000071</v>
      </c>
      <c r="B22" s="5">
        <v>31</v>
      </c>
      <c r="C22" s="5" t="s">
        <v>39</v>
      </c>
      <c r="D22" s="5" t="s">
        <v>59</v>
      </c>
      <c r="E22" s="5" t="s">
        <v>60</v>
      </c>
      <c r="F22" s="7"/>
      <c r="G22" s="5">
        <f t="shared" si="0"/>
        <v>1.5</v>
      </c>
      <c r="H22" s="5">
        <v>260.5</v>
      </c>
      <c r="I22" s="8" t="s">
        <v>61</v>
      </c>
      <c r="J22" s="5" t="s">
        <v>51</v>
      </c>
      <c r="K22" s="5" t="s">
        <v>62</v>
      </c>
    </row>
    <row r="23" spans="1:11" x14ac:dyDescent="0.25">
      <c r="A23" s="5">
        <f t="shared" si="2"/>
        <v>2.8999999999999986</v>
      </c>
      <c r="B23" s="5">
        <v>33.9</v>
      </c>
      <c r="C23" s="5" t="s">
        <v>10</v>
      </c>
      <c r="D23" s="5" t="s">
        <v>59</v>
      </c>
      <c r="E23" s="6" t="s">
        <v>63</v>
      </c>
      <c r="G23" s="5">
        <f t="shared" si="0"/>
        <v>5.6000000000000227</v>
      </c>
      <c r="H23" s="5">
        <v>266.10000000000002</v>
      </c>
      <c r="I23" s="5" t="s">
        <v>64</v>
      </c>
      <c r="J23" s="5" t="s">
        <v>51</v>
      </c>
      <c r="K23" s="5" t="s">
        <v>65</v>
      </c>
    </row>
    <row r="24" spans="1:11" x14ac:dyDescent="0.25">
      <c r="A24" s="5">
        <f t="shared" si="2"/>
        <v>13.100000000000001</v>
      </c>
      <c r="B24" s="5">
        <v>47</v>
      </c>
      <c r="C24" s="5" t="s">
        <v>66</v>
      </c>
      <c r="D24" s="5" t="s">
        <v>59</v>
      </c>
      <c r="E24" s="5" t="s">
        <v>67</v>
      </c>
      <c r="G24" s="5">
        <f t="shared" si="0"/>
        <v>0.29999999999995453</v>
      </c>
      <c r="H24" s="5">
        <v>266.39999999999998</v>
      </c>
      <c r="I24" s="5" t="s">
        <v>16</v>
      </c>
      <c r="J24" s="5" t="s">
        <v>51</v>
      </c>
      <c r="K24" s="5"/>
    </row>
    <row r="25" spans="1:11" x14ac:dyDescent="0.25">
      <c r="A25" s="5">
        <f t="shared" si="2"/>
        <v>0.10000000000000142</v>
      </c>
      <c r="B25" s="5">
        <v>47.1</v>
      </c>
      <c r="C25" s="8" t="s">
        <v>68</v>
      </c>
      <c r="D25" s="5" t="s">
        <v>59</v>
      </c>
      <c r="E25" s="5" t="s">
        <v>67</v>
      </c>
      <c r="G25" s="5">
        <f t="shared" si="0"/>
        <v>0.10000000000002274</v>
      </c>
      <c r="H25" s="5">
        <v>266.5</v>
      </c>
      <c r="I25" s="5" t="s">
        <v>10</v>
      </c>
      <c r="J25" s="5" t="s">
        <v>69</v>
      </c>
      <c r="K25" s="6" t="s">
        <v>70</v>
      </c>
    </row>
    <row r="26" spans="1:11" x14ac:dyDescent="0.25">
      <c r="A26" s="5">
        <f t="shared" si="2"/>
        <v>5.8999999999999986</v>
      </c>
      <c r="B26" s="5">
        <v>53</v>
      </c>
      <c r="C26" s="5" t="s">
        <v>71</v>
      </c>
      <c r="D26" s="5" t="s">
        <v>59</v>
      </c>
      <c r="E26" s="5" t="s">
        <v>72</v>
      </c>
      <c r="G26" s="5">
        <f t="shared" si="0"/>
        <v>0.80000000000001137</v>
      </c>
      <c r="H26" s="5">
        <v>267.3</v>
      </c>
      <c r="I26" s="5" t="s">
        <v>16</v>
      </c>
      <c r="J26" s="5" t="s">
        <v>73</v>
      </c>
      <c r="K26" s="6" t="s">
        <v>70</v>
      </c>
    </row>
    <row r="27" spans="1:11" x14ac:dyDescent="0.25">
      <c r="A27" s="5">
        <f t="shared" si="2"/>
        <v>10</v>
      </c>
      <c r="B27" s="5">
        <v>63</v>
      </c>
      <c r="C27" s="5" t="s">
        <v>71</v>
      </c>
      <c r="D27" s="5" t="s">
        <v>59</v>
      </c>
      <c r="E27" s="5" t="s">
        <v>74</v>
      </c>
      <c r="G27" s="5">
        <f t="shared" si="0"/>
        <v>1.6999999999999886</v>
      </c>
      <c r="H27" s="5">
        <v>269</v>
      </c>
      <c r="I27" s="5" t="s">
        <v>75</v>
      </c>
      <c r="J27" s="5" t="s">
        <v>73</v>
      </c>
      <c r="K27" s="6" t="s">
        <v>70</v>
      </c>
    </row>
    <row r="28" spans="1:11" x14ac:dyDescent="0.25">
      <c r="A28" s="8">
        <v>16.2</v>
      </c>
      <c r="B28" s="8">
        <v>79.2</v>
      </c>
      <c r="C28" s="8" t="s">
        <v>39</v>
      </c>
      <c r="D28" s="8" t="s">
        <v>59</v>
      </c>
      <c r="E28" s="8"/>
      <c r="G28" s="5">
        <f t="shared" si="0"/>
        <v>0.39999999999997726</v>
      </c>
      <c r="H28" s="5">
        <v>269.39999999999998</v>
      </c>
      <c r="I28" s="5" t="s">
        <v>76</v>
      </c>
      <c r="J28" s="5" t="s">
        <v>73</v>
      </c>
      <c r="K28" s="6" t="s">
        <v>70</v>
      </c>
    </row>
    <row r="29" spans="1:11" x14ac:dyDescent="0.25">
      <c r="A29" s="8">
        <v>0.1</v>
      </c>
      <c r="B29" s="8">
        <v>79.3</v>
      </c>
      <c r="C29" s="8" t="s">
        <v>66</v>
      </c>
      <c r="D29" s="8" t="s">
        <v>59</v>
      </c>
      <c r="E29" s="8"/>
      <c r="G29" s="5">
        <f t="shared" si="0"/>
        <v>1.4000000000000341</v>
      </c>
      <c r="H29" s="5">
        <v>270.8</v>
      </c>
      <c r="I29" s="5" t="s">
        <v>21</v>
      </c>
      <c r="J29" s="5" t="s">
        <v>73</v>
      </c>
      <c r="K29" s="6" t="s">
        <v>70</v>
      </c>
    </row>
    <row r="30" spans="1:11" x14ac:dyDescent="0.25">
      <c r="A30" s="8">
        <v>4</v>
      </c>
      <c r="B30" s="8">
        <v>83.3</v>
      </c>
      <c r="C30" s="8" t="s">
        <v>78</v>
      </c>
      <c r="D30" s="8" t="s">
        <v>59</v>
      </c>
      <c r="E30" s="8"/>
      <c r="G30" s="5">
        <f t="shared" si="0"/>
        <v>2.0999999999999659</v>
      </c>
      <c r="H30" s="5">
        <v>272.89999999999998</v>
      </c>
      <c r="I30" s="5" t="s">
        <v>75</v>
      </c>
      <c r="J30" s="5" t="s">
        <v>73</v>
      </c>
      <c r="K30" s="5"/>
    </row>
    <row r="31" spans="1:11" x14ac:dyDescent="0.25">
      <c r="A31" s="5">
        <f t="shared" ref="A31:A41" si="3">(B31-B30)</f>
        <v>0</v>
      </c>
      <c r="B31" s="5">
        <v>83.3</v>
      </c>
      <c r="C31" s="5" t="s">
        <v>78</v>
      </c>
      <c r="D31" s="5" t="s">
        <v>59</v>
      </c>
      <c r="E31" s="5"/>
      <c r="G31" s="5">
        <f t="shared" si="0"/>
        <v>0.30000000000001137</v>
      </c>
      <c r="H31" s="5">
        <v>273.2</v>
      </c>
      <c r="I31" s="5" t="s">
        <v>76</v>
      </c>
      <c r="J31" s="5" t="s">
        <v>73</v>
      </c>
      <c r="K31" s="5"/>
    </row>
    <row r="32" spans="1:11" x14ac:dyDescent="0.25">
      <c r="A32" s="5">
        <f t="shared" si="3"/>
        <v>0.10000000000000853</v>
      </c>
      <c r="B32" s="5">
        <v>83.4</v>
      </c>
      <c r="C32" s="5" t="s">
        <v>79</v>
      </c>
      <c r="D32" s="5" t="s">
        <v>59</v>
      </c>
      <c r="E32" s="5"/>
      <c r="G32" s="5">
        <f t="shared" si="0"/>
        <v>0.10000000000002274</v>
      </c>
      <c r="H32" s="5">
        <v>273.3</v>
      </c>
      <c r="I32" s="9" t="s">
        <v>80</v>
      </c>
      <c r="J32" s="5" t="s">
        <v>73</v>
      </c>
      <c r="K32" s="6" t="s">
        <v>41</v>
      </c>
    </row>
    <row r="33" spans="1:11" x14ac:dyDescent="0.25">
      <c r="A33" s="5">
        <f t="shared" si="3"/>
        <v>0</v>
      </c>
      <c r="B33" s="5">
        <v>83.4</v>
      </c>
      <c r="C33" s="5" t="s">
        <v>78</v>
      </c>
      <c r="D33" s="5" t="s">
        <v>81</v>
      </c>
      <c r="E33" s="5"/>
      <c r="G33" s="5">
        <f t="shared" si="0"/>
        <v>2</v>
      </c>
      <c r="H33" s="5">
        <v>275.3</v>
      </c>
      <c r="I33" s="5" t="s">
        <v>21</v>
      </c>
      <c r="J33" s="5" t="s">
        <v>73</v>
      </c>
      <c r="K33" s="6" t="s">
        <v>41</v>
      </c>
    </row>
    <row r="34" spans="1:11" x14ac:dyDescent="0.25">
      <c r="A34" s="5">
        <f t="shared" si="3"/>
        <v>0.19999999999998863</v>
      </c>
      <c r="B34" s="5">
        <v>83.6</v>
      </c>
      <c r="C34" s="5" t="s">
        <v>21</v>
      </c>
      <c r="D34" s="5" t="s">
        <v>81</v>
      </c>
      <c r="E34" s="5" t="s">
        <v>82</v>
      </c>
      <c r="G34" s="5">
        <f t="shared" si="0"/>
        <v>3.3000000000000114</v>
      </c>
      <c r="H34" s="5">
        <v>278.60000000000002</v>
      </c>
      <c r="I34" s="5" t="s">
        <v>64</v>
      </c>
      <c r="J34" s="5" t="s">
        <v>73</v>
      </c>
      <c r="K34" s="5"/>
    </row>
    <row r="35" spans="1:11" x14ac:dyDescent="0.25">
      <c r="A35" s="5">
        <f t="shared" si="3"/>
        <v>0.20000000000000284</v>
      </c>
      <c r="B35" s="5">
        <v>83.8</v>
      </c>
      <c r="C35" s="5" t="s">
        <v>21</v>
      </c>
      <c r="D35" s="5" t="s">
        <v>81</v>
      </c>
      <c r="E35" s="5" t="s">
        <v>81</v>
      </c>
      <c r="G35" s="5">
        <f t="shared" si="0"/>
        <v>0.29999999999995453</v>
      </c>
      <c r="H35" s="5">
        <v>278.89999999999998</v>
      </c>
      <c r="I35" s="10" t="s">
        <v>83</v>
      </c>
      <c r="J35" s="5" t="s">
        <v>40</v>
      </c>
      <c r="K35" s="5" t="s">
        <v>84</v>
      </c>
    </row>
    <row r="36" spans="1:11" x14ac:dyDescent="0.25">
      <c r="A36" s="5">
        <f t="shared" si="3"/>
        <v>0.29999999999999716</v>
      </c>
      <c r="B36" s="5">
        <v>84.1</v>
      </c>
      <c r="C36" s="5" t="s">
        <v>66</v>
      </c>
      <c r="D36" s="5" t="s">
        <v>81</v>
      </c>
      <c r="E36" s="5" t="s">
        <v>82</v>
      </c>
      <c r="G36" s="5">
        <f t="shared" si="0"/>
        <v>3.7000000000000455</v>
      </c>
      <c r="H36" s="5">
        <v>282.60000000000002</v>
      </c>
      <c r="I36" s="5" t="s">
        <v>39</v>
      </c>
      <c r="J36" s="5" t="s">
        <v>40</v>
      </c>
      <c r="K36" s="5" t="s">
        <v>85</v>
      </c>
    </row>
    <row r="37" spans="1:11" x14ac:dyDescent="0.25">
      <c r="A37" s="8">
        <f t="shared" si="3"/>
        <v>0.20000000000000284</v>
      </c>
      <c r="B37" s="8">
        <v>84.3</v>
      </c>
      <c r="C37" s="8" t="s">
        <v>117</v>
      </c>
      <c r="D37" s="8" t="s">
        <v>59</v>
      </c>
      <c r="E37" s="8" t="s">
        <v>59</v>
      </c>
      <c r="G37" s="5">
        <f t="shared" si="0"/>
        <v>0.39999999999997726</v>
      </c>
      <c r="H37" s="5">
        <v>283</v>
      </c>
      <c r="I37" s="5" t="s">
        <v>66</v>
      </c>
      <c r="J37" s="5" t="s">
        <v>86</v>
      </c>
      <c r="K37" s="6" t="s">
        <v>35</v>
      </c>
    </row>
    <row r="38" spans="1:11" x14ac:dyDescent="0.25">
      <c r="A38" s="5">
        <f t="shared" si="3"/>
        <v>3.5</v>
      </c>
      <c r="B38" s="5">
        <v>87.8</v>
      </c>
      <c r="C38" s="5" t="s">
        <v>21</v>
      </c>
      <c r="D38" s="5" t="s">
        <v>59</v>
      </c>
      <c r="E38" s="5" t="s">
        <v>87</v>
      </c>
      <c r="G38" s="5">
        <f t="shared" si="0"/>
        <v>0.39999999999997726</v>
      </c>
      <c r="H38" s="5">
        <v>283.39999999999998</v>
      </c>
      <c r="I38" s="5" t="s">
        <v>39</v>
      </c>
      <c r="J38" s="5" t="s">
        <v>86</v>
      </c>
      <c r="K38" s="5" t="s">
        <v>88</v>
      </c>
    </row>
    <row r="39" spans="1:11" x14ac:dyDescent="0.25">
      <c r="A39" s="5">
        <f t="shared" si="3"/>
        <v>0.20000000000000284</v>
      </c>
      <c r="B39" s="5">
        <v>88</v>
      </c>
      <c r="C39" s="5" t="s">
        <v>21</v>
      </c>
      <c r="D39" s="5" t="s">
        <v>59</v>
      </c>
      <c r="E39" s="5" t="s">
        <v>87</v>
      </c>
      <c r="F39" s="4"/>
      <c r="G39" s="5">
        <f t="shared" si="0"/>
        <v>0.60000000000002274</v>
      </c>
      <c r="H39" s="5">
        <v>284</v>
      </c>
      <c r="I39" s="5" t="s">
        <v>89</v>
      </c>
      <c r="J39" s="5"/>
      <c r="K39" s="5" t="s">
        <v>88</v>
      </c>
    </row>
    <row r="40" spans="1:11" x14ac:dyDescent="0.25">
      <c r="A40" s="3">
        <f t="shared" si="3"/>
        <v>9.5</v>
      </c>
      <c r="B40" s="3">
        <v>97.5</v>
      </c>
      <c r="C40" s="3" t="s">
        <v>5</v>
      </c>
      <c r="D40" s="3"/>
      <c r="E40" s="3" t="s">
        <v>90</v>
      </c>
      <c r="G40" s="5">
        <f t="shared" si="0"/>
        <v>2</v>
      </c>
      <c r="H40" s="5">
        <v>286</v>
      </c>
      <c r="I40" s="5" t="s">
        <v>91</v>
      </c>
      <c r="J40" s="5" t="s">
        <v>29</v>
      </c>
      <c r="K40" s="5" t="s">
        <v>92</v>
      </c>
    </row>
    <row r="41" spans="1:11" x14ac:dyDescent="0.25">
      <c r="A41" s="5">
        <f t="shared" si="3"/>
        <v>0</v>
      </c>
      <c r="B41" s="5">
        <v>97.5</v>
      </c>
      <c r="C41" s="5" t="s">
        <v>93</v>
      </c>
      <c r="D41" s="5" t="s">
        <v>94</v>
      </c>
      <c r="E41" s="5" t="s">
        <v>95</v>
      </c>
      <c r="G41" s="5">
        <f t="shared" si="0"/>
        <v>2.8000000000000114</v>
      </c>
      <c r="H41" s="5">
        <v>288.8</v>
      </c>
      <c r="I41" s="5" t="s">
        <v>96</v>
      </c>
      <c r="J41" s="5" t="s">
        <v>97</v>
      </c>
      <c r="K41" s="5" t="s">
        <v>98</v>
      </c>
    </row>
    <row r="42" spans="1:11" x14ac:dyDescent="0.25">
      <c r="A42" s="8">
        <v>5.5</v>
      </c>
      <c r="B42" s="8">
        <v>103</v>
      </c>
      <c r="C42" s="8" t="s">
        <v>113</v>
      </c>
      <c r="D42" s="8" t="s">
        <v>94</v>
      </c>
      <c r="E42" s="8" t="s">
        <v>114</v>
      </c>
      <c r="G42" s="5">
        <f t="shared" si="0"/>
        <v>1.1999999999999886</v>
      </c>
      <c r="H42" s="5">
        <v>290</v>
      </c>
      <c r="I42" s="5" t="s">
        <v>21</v>
      </c>
      <c r="J42" s="5"/>
      <c r="K42" s="5"/>
    </row>
    <row r="43" spans="1:11" x14ac:dyDescent="0.25">
      <c r="A43" s="5">
        <v>17</v>
      </c>
      <c r="B43" s="5">
        <v>120</v>
      </c>
      <c r="C43" s="5" t="s">
        <v>99</v>
      </c>
      <c r="D43" s="5" t="s">
        <v>94</v>
      </c>
      <c r="E43" s="6" t="s">
        <v>100</v>
      </c>
      <c r="G43" s="5">
        <f t="shared" si="0"/>
        <v>1.1000000000000227</v>
      </c>
      <c r="H43" s="5">
        <v>291.10000000000002</v>
      </c>
      <c r="I43" s="5" t="s">
        <v>10</v>
      </c>
      <c r="J43" s="5" t="s">
        <v>101</v>
      </c>
      <c r="K43" s="5" t="s">
        <v>102</v>
      </c>
    </row>
    <row r="44" spans="1:11" ht="14.45" customHeight="1" x14ac:dyDescent="0.25">
      <c r="A44" s="5">
        <f>(B44-B43)</f>
        <v>12.099999999999994</v>
      </c>
      <c r="B44" s="5">
        <v>132.1</v>
      </c>
      <c r="C44" s="5" t="s">
        <v>21</v>
      </c>
      <c r="D44" s="5" t="s">
        <v>94</v>
      </c>
      <c r="E44" s="6" t="s">
        <v>100</v>
      </c>
      <c r="G44" s="5">
        <f t="shared" si="0"/>
        <v>2.8999999999999773</v>
      </c>
      <c r="H44" s="5">
        <v>294</v>
      </c>
      <c r="I44" s="5" t="s">
        <v>21</v>
      </c>
      <c r="J44" s="10" t="s">
        <v>104</v>
      </c>
      <c r="K44" s="5" t="s">
        <v>105</v>
      </c>
    </row>
    <row r="45" spans="1:11" x14ac:dyDescent="0.25">
      <c r="A45" s="5">
        <f>(B45-B44)</f>
        <v>1.5</v>
      </c>
      <c r="B45" s="5">
        <v>133.6</v>
      </c>
      <c r="C45" s="8" t="s">
        <v>103</v>
      </c>
      <c r="D45" s="5" t="s">
        <v>8</v>
      </c>
      <c r="E45" s="5" t="s">
        <v>55</v>
      </c>
      <c r="G45" s="5">
        <f t="shared" si="0"/>
        <v>1.5</v>
      </c>
      <c r="H45" s="5">
        <v>295.5</v>
      </c>
      <c r="I45" s="5" t="s">
        <v>39</v>
      </c>
      <c r="J45" s="5" t="s">
        <v>106</v>
      </c>
      <c r="K45" s="5" t="s">
        <v>107</v>
      </c>
    </row>
    <row r="46" spans="1:11" x14ac:dyDescent="0.25">
      <c r="A46" s="3">
        <f>(B46-B45)</f>
        <v>0.40000000000000568</v>
      </c>
      <c r="B46" s="3">
        <v>134</v>
      </c>
      <c r="C46" s="3" t="s">
        <v>5</v>
      </c>
      <c r="D46" s="3"/>
      <c r="E46" s="3" t="s">
        <v>100</v>
      </c>
      <c r="G46" s="5">
        <f t="shared" si="0"/>
        <v>1.8999999999999773</v>
      </c>
      <c r="H46" s="5">
        <v>297.39999999999998</v>
      </c>
      <c r="I46" s="5" t="s">
        <v>10</v>
      </c>
      <c r="J46" s="5" t="s">
        <v>17</v>
      </c>
      <c r="K46" s="5" t="s">
        <v>108</v>
      </c>
    </row>
    <row r="47" spans="1:11" ht="28.5" customHeight="1" x14ac:dyDescent="0.25">
      <c r="G47" s="5">
        <f t="shared" si="0"/>
        <v>2.1000000000000227</v>
      </c>
      <c r="H47" s="5">
        <v>299.5</v>
      </c>
      <c r="I47" s="5" t="s">
        <v>10</v>
      </c>
      <c r="J47" s="10" t="s">
        <v>109</v>
      </c>
      <c r="K47" s="5"/>
    </row>
    <row r="48" spans="1:11" x14ac:dyDescent="0.25">
      <c r="G48" s="5">
        <f t="shared" si="0"/>
        <v>0.80000000000001137</v>
      </c>
      <c r="H48" s="5">
        <v>300.3</v>
      </c>
      <c r="I48" s="5" t="s">
        <v>110</v>
      </c>
      <c r="J48" s="5" t="s">
        <v>111</v>
      </c>
      <c r="K48" s="5" t="s">
        <v>112</v>
      </c>
    </row>
    <row r="49" spans="7:11" x14ac:dyDescent="0.25">
      <c r="G49" s="3"/>
      <c r="H49" s="3">
        <v>300.3</v>
      </c>
      <c r="I49" s="3" t="s">
        <v>5</v>
      </c>
      <c r="J49" s="3"/>
      <c r="K49" s="3" t="s">
        <v>6</v>
      </c>
    </row>
    <row r="74" ht="30.75" customHeight="1" x14ac:dyDescent="0.25"/>
    <row r="75" ht="15" customHeight="1" x14ac:dyDescent="0.25"/>
    <row r="77" ht="29.25" customHeight="1" x14ac:dyDescent="0.25"/>
  </sheetData>
  <hyperlinks>
    <hyperlink ref="G43" r:id="rId1" display="http://www.mapmyride.com/routes/view/528285958" xr:uid="{00000000-0004-0000-0000-000000000000}"/>
  </hyperlinks>
  <pageMargins left="0.39370078740157483" right="0.19685039370078741" top="0.19685039370078741" bottom="0.19685039370078741" header="0.19685039370078741" footer="0.19685039370078741"/>
  <pageSetup paperSize="11" scale="52" fitToWidth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Orwell 300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DaveMc</dc:creator>
  <cp:lastModifiedBy>Niall</cp:lastModifiedBy>
  <cp:lastPrinted>2018-06-25T22:59:45Z</cp:lastPrinted>
  <dcterms:created xsi:type="dcterms:W3CDTF">2015-03-27T21:42:25Z</dcterms:created>
  <dcterms:modified xsi:type="dcterms:W3CDTF">2018-06-25T23:00:10Z</dcterms:modified>
</cp:coreProperties>
</file>