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017 Provisional" sheetId="1" r:id="rId1"/>
  </sheets>
  <definedNames/>
  <calcPr fullCalcOnLoad="1"/>
</workbook>
</file>

<file path=xl/sharedStrings.xml><?xml version="1.0" encoding="utf-8"?>
<sst xmlns="http://schemas.openxmlformats.org/spreadsheetml/2006/main" count="532" uniqueCount="263">
  <si>
    <t>Date</t>
  </si>
  <si>
    <t>Name</t>
  </si>
  <si>
    <t>Start</t>
  </si>
  <si>
    <t>Time</t>
  </si>
  <si>
    <t>Contact</t>
  </si>
  <si>
    <t>08.00</t>
  </si>
  <si>
    <t>06.00</t>
  </si>
  <si>
    <t>Dying Light 200</t>
  </si>
  <si>
    <t>Around Down 200</t>
  </si>
  <si>
    <t>Eddie Dunne</t>
  </si>
  <si>
    <t>Banner 200</t>
  </si>
  <si>
    <t>Senan Burke</t>
  </si>
  <si>
    <t>Kings Mountain 200</t>
  </si>
  <si>
    <t>Carlingford 300</t>
  </si>
  <si>
    <t>Rock Savage 200</t>
  </si>
  <si>
    <t>Marc Kilduff</t>
  </si>
  <si>
    <t>Multyfarnham, Westmeath</t>
  </si>
  <si>
    <t>Conor Isdell</t>
  </si>
  <si>
    <t>Paul O'Donoghue</t>
  </si>
  <si>
    <t>Dan Flavin</t>
  </si>
  <si>
    <t>Declan O'Shea</t>
  </si>
  <si>
    <t>Ronnie Moore</t>
  </si>
  <si>
    <t>Andreas Voigt</t>
  </si>
  <si>
    <t>Audare 200</t>
  </si>
  <si>
    <t>Midlands Meander 200</t>
  </si>
  <si>
    <t>Mick Byrne 200</t>
  </si>
  <si>
    <t>Wolftrap 200</t>
  </si>
  <si>
    <t>Antrim 300</t>
  </si>
  <si>
    <t>Stuart McLean</t>
  </si>
  <si>
    <t>Faceless Monk 200</t>
  </si>
  <si>
    <t>Gheimridh 200</t>
  </si>
  <si>
    <t>DAY</t>
  </si>
  <si>
    <t>SAT</t>
  </si>
  <si>
    <t>SUN</t>
  </si>
  <si>
    <t>FRI</t>
  </si>
  <si>
    <t>Gary Bracken</t>
  </si>
  <si>
    <t>Priests Leap &amp; Devils Elbow 300</t>
  </si>
  <si>
    <t>Sligo</t>
  </si>
  <si>
    <t>North to the South 400</t>
  </si>
  <si>
    <t>Titanic Torr 200</t>
  </si>
  <si>
    <t>Quiet Man 300</t>
  </si>
  <si>
    <t>Eamon Nealon</t>
  </si>
  <si>
    <t>Stephen Gallagher</t>
  </si>
  <si>
    <t>Paul Newman</t>
  </si>
  <si>
    <t>Pat Doocey</t>
  </si>
  <si>
    <t>Mike Law</t>
  </si>
  <si>
    <t>Organising Club</t>
  </si>
  <si>
    <t>Audax Ireland</t>
  </si>
  <si>
    <t>Wolftrap CC</t>
  </si>
  <si>
    <t>Slieve Gullion Wheelers</t>
  </si>
  <si>
    <t>Sorrento CC</t>
  </si>
  <si>
    <t>Stamullen, Co. Meath</t>
  </si>
  <si>
    <t>Kilrush, Co. Clare</t>
  </si>
  <si>
    <t>087 6297693</t>
  </si>
  <si>
    <t>chairmanmao@eircom.net</t>
  </si>
  <si>
    <t>086 8327785</t>
  </si>
  <si>
    <t>patrick.doocey@gmail.com</t>
  </si>
  <si>
    <t>087 7850890</t>
  </si>
  <si>
    <t>podluna@gmail.com</t>
  </si>
  <si>
    <t>087 9077664</t>
  </si>
  <si>
    <t>marckil34@googlemail.com</t>
  </si>
  <si>
    <t>cotternewman@eircom.net</t>
  </si>
  <si>
    <t>086 3580978</t>
  </si>
  <si>
    <t>gary.bracken@gmail.com</t>
  </si>
  <si>
    <t>085 2720643</t>
  </si>
  <si>
    <t>senanburke@hotmail.com</t>
  </si>
  <si>
    <t>0044 773 4171516</t>
  </si>
  <si>
    <t>stephen.gallagher@almacgroup.com</t>
  </si>
  <si>
    <t>087 2439115</t>
  </si>
  <si>
    <t>eamonnealon@hotmail.com</t>
  </si>
  <si>
    <t>086 3337320</t>
  </si>
  <si>
    <t>daniel.flavin10@gmail.com</t>
  </si>
  <si>
    <t>086 8677074</t>
  </si>
  <si>
    <t>declan.oshea@hotmail.com</t>
  </si>
  <si>
    <t>085 1740456</t>
  </si>
  <si>
    <t>epphoto2003@yahoo.com</t>
  </si>
  <si>
    <t>0044 7966255887</t>
  </si>
  <si>
    <t>stuartm@stiona.com</t>
  </si>
  <si>
    <t>085 1071211</t>
  </si>
  <si>
    <t>andreas.voigt@yahoo.de</t>
  </si>
  <si>
    <t>Phone</t>
  </si>
  <si>
    <t>E-Mail</t>
  </si>
  <si>
    <t>Pink Elephant 200</t>
  </si>
  <si>
    <t>corkaudax@gmail.com</t>
  </si>
  <si>
    <t>West Clare CC</t>
  </si>
  <si>
    <t>087 9006265</t>
  </si>
  <si>
    <t>Eoin McLove 600</t>
  </si>
  <si>
    <t>Clara, Co Offaly</t>
  </si>
  <si>
    <t>Niall Diamond</t>
  </si>
  <si>
    <t>087 9857894</t>
  </si>
  <si>
    <t>ndiamond@eircom.net</t>
  </si>
  <si>
    <t>Event details are subject to change, please watch www.audaxireland.org for final details, or contact the Organiser</t>
  </si>
  <si>
    <t>Easter Arrow/Fleche (24 hour, Team, minimum 360kms)</t>
  </si>
  <si>
    <t>Province</t>
  </si>
  <si>
    <t>Leinster</t>
  </si>
  <si>
    <t>Drogheda. Co. Louth</t>
  </si>
  <si>
    <t>Ulster</t>
  </si>
  <si>
    <t>Munster</t>
  </si>
  <si>
    <t>Connaught</t>
  </si>
  <si>
    <t>All</t>
  </si>
  <si>
    <t>SAT/SUN</t>
  </si>
  <si>
    <t>Aidan Caulfield</t>
  </si>
  <si>
    <t>David Finnigan</t>
  </si>
  <si>
    <t>John O'Callaghan</t>
  </si>
  <si>
    <t>Seamus O'Dowd</t>
  </si>
  <si>
    <t>Jim Fitzpatrick</t>
  </si>
  <si>
    <t>Celtic Knot 1000</t>
  </si>
  <si>
    <t>Rory O'Connor</t>
  </si>
  <si>
    <t>Marble City CC</t>
  </si>
  <si>
    <t>Tara 200</t>
  </si>
  <si>
    <t>Ashbourne, Co Meath</t>
  </si>
  <si>
    <t>08:00</t>
  </si>
  <si>
    <t>Birr 200</t>
  </si>
  <si>
    <t>Westport, Co Mayo</t>
  </si>
  <si>
    <t>06:00</t>
  </si>
  <si>
    <t>Adare, Co Limerick</t>
  </si>
  <si>
    <t>aidcaul@eircom.net</t>
  </si>
  <si>
    <t>davidfinnigan18@gmail.com</t>
  </si>
  <si>
    <t>conori007@gmail.com</t>
  </si>
  <si>
    <t>jamesodowd@eircom.net</t>
  </si>
  <si>
    <t>crazyoldjim@gmail.com</t>
  </si>
  <si>
    <t>johnocallaghan2002@gmail.com</t>
  </si>
  <si>
    <t>The Iron Mountains 300</t>
  </si>
  <si>
    <t>085 1740747</t>
  </si>
  <si>
    <t>086 8101790</t>
  </si>
  <si>
    <t>by team</t>
  </si>
  <si>
    <t>087 2846224</t>
  </si>
  <si>
    <t>087 6347135</t>
  </si>
  <si>
    <t>087 8228870</t>
  </si>
  <si>
    <t>087 7702703</t>
  </si>
  <si>
    <t>086 8586354</t>
  </si>
  <si>
    <r>
      <t xml:space="preserve">Adrian Nealon </t>
    </r>
    <r>
      <rPr>
        <b/>
        <sz val="11"/>
        <rFont val="Calibri"/>
        <family val="2"/>
      </rPr>
      <t>100</t>
    </r>
  </si>
  <si>
    <r>
      <t xml:space="preserve">Adrian Nealon </t>
    </r>
    <r>
      <rPr>
        <b/>
        <sz val="11"/>
        <rFont val="Calibri"/>
        <family val="2"/>
      </rPr>
      <t>200</t>
    </r>
  </si>
  <si>
    <t>Open (Finish tbc)</t>
  </si>
  <si>
    <t>The Temporary Fever Hospital 200</t>
  </si>
  <si>
    <t>Orwell Dublin-Meath-Kildare 200</t>
  </si>
  <si>
    <t>Orwell Wheelers</t>
  </si>
  <si>
    <t>davegump@gmail.com</t>
  </si>
  <si>
    <t>Dave McLoughlin</t>
  </si>
  <si>
    <t>087 9908528</t>
  </si>
  <si>
    <t>Climb mtr</t>
  </si>
  <si>
    <t>Distance kms</t>
  </si>
  <si>
    <t>*</t>
  </si>
  <si>
    <t>Difficulty</t>
  </si>
  <si>
    <t>**</t>
  </si>
  <si>
    <t>***</t>
  </si>
  <si>
    <t>****</t>
  </si>
  <si>
    <t>*****</t>
  </si>
  <si>
    <t>oconnorrory@gmail.com</t>
  </si>
  <si>
    <r>
      <rPr>
        <b/>
        <sz val="11"/>
        <rFont val="Wingdings"/>
        <family val="0"/>
      </rPr>
      <t>é</t>
    </r>
    <r>
      <rPr>
        <b/>
        <sz val="11"/>
        <rFont val="Calibri"/>
        <family val="2"/>
      </rPr>
      <t>/100kms</t>
    </r>
  </si>
  <si>
    <t>Nutcracker 300</t>
  </si>
  <si>
    <t>Chris Battenti</t>
  </si>
  <si>
    <t>Paul Burchmore</t>
  </si>
  <si>
    <t>Fermanagh 200</t>
  </si>
  <si>
    <t>David Murphy</t>
  </si>
  <si>
    <t>newtownbabe@icloud.com</t>
  </si>
  <si>
    <t>Michael Byrne</t>
  </si>
  <si>
    <t>William Finnane</t>
  </si>
  <si>
    <t>williamfinnane@yahoo.com</t>
  </si>
  <si>
    <t>Chris McIlhenny</t>
  </si>
  <si>
    <t>cmc15963@yahoo.co.uk</t>
  </si>
  <si>
    <t>Foyle Wheelers</t>
  </si>
  <si>
    <t>National 400</t>
  </si>
  <si>
    <t>Midlands 300</t>
  </si>
  <si>
    <t>Trench Eyre 400</t>
  </si>
  <si>
    <t xml:space="preserve">YOLA 200 </t>
  </si>
  <si>
    <t>085 2421042</t>
  </si>
  <si>
    <t>jimgskenny@eircom.net</t>
  </si>
  <si>
    <t>cbattenti@gmail.com</t>
  </si>
  <si>
    <t>Bantry, Co Cork</t>
  </si>
  <si>
    <t>p.burchmore@btinternet.com</t>
  </si>
  <si>
    <t>Enniskillen, Co Fermanagh</t>
  </si>
  <si>
    <t xml:space="preserve">Dungarvan, Co Waterford </t>
  </si>
  <si>
    <t>Ballina, Co Mayo</t>
  </si>
  <si>
    <t>Birr, Co Offaly</t>
  </si>
  <si>
    <t>Derry, Co Derry</t>
  </si>
  <si>
    <t>087 2029970</t>
  </si>
  <si>
    <t>East Munster 200</t>
  </si>
  <si>
    <t>Dark Trees 200</t>
  </si>
  <si>
    <t>Wolfe Tone West Cork 200</t>
  </si>
  <si>
    <t>Tall Crusader 600</t>
  </si>
  <si>
    <t>Monaghan Presbytery 300</t>
  </si>
  <si>
    <t>Dying Cow 200</t>
  </si>
  <si>
    <t>3 Provinces 300</t>
  </si>
  <si>
    <t>London Edinburgh London</t>
  </si>
  <si>
    <t>Audax UK</t>
  </si>
  <si>
    <t>Jim Kenny</t>
  </si>
  <si>
    <t>Kells, Co. Meath</t>
  </si>
  <si>
    <t>Wexford</t>
  </si>
  <si>
    <t>Jimmys 3-County 400</t>
  </si>
  <si>
    <t>Ballina, Co. Mayo</t>
  </si>
  <si>
    <t>Dundrum, Dublin 14</t>
  </si>
  <si>
    <t>Inner Ring 200</t>
  </si>
  <si>
    <t>John McElligott</t>
  </si>
  <si>
    <t>johngmcelligott@gmail.com</t>
  </si>
  <si>
    <t>0044 7900 263960</t>
  </si>
  <si>
    <t>Vanishing Battalion 200</t>
  </si>
  <si>
    <t>087 6778640</t>
  </si>
  <si>
    <t>Long Heron/5 Aquaducts 200</t>
  </si>
  <si>
    <t>086 8360076</t>
  </si>
  <si>
    <t>CI Ref</t>
  </si>
  <si>
    <t>E005087</t>
  </si>
  <si>
    <t>E005088</t>
  </si>
  <si>
    <t>E005090</t>
  </si>
  <si>
    <t>E005091</t>
  </si>
  <si>
    <t>E005093</t>
  </si>
  <si>
    <t>E005094</t>
  </si>
  <si>
    <t>E005095</t>
  </si>
  <si>
    <t>E005096</t>
  </si>
  <si>
    <t>E005097</t>
  </si>
  <si>
    <t>E005098</t>
  </si>
  <si>
    <t>E005099</t>
  </si>
  <si>
    <t>E005100</t>
  </si>
  <si>
    <t>E005101</t>
  </si>
  <si>
    <t>E005110</t>
  </si>
  <si>
    <t>E005111</t>
  </si>
  <si>
    <t>E005112</t>
  </si>
  <si>
    <t>E005113</t>
  </si>
  <si>
    <t>E005120</t>
  </si>
  <si>
    <t>E005121</t>
  </si>
  <si>
    <t>E005122</t>
  </si>
  <si>
    <t>E005124</t>
  </si>
  <si>
    <t>E005125</t>
  </si>
  <si>
    <t>E005136</t>
  </si>
  <si>
    <t>E005142</t>
  </si>
  <si>
    <t>E005143</t>
  </si>
  <si>
    <t>E005144</t>
  </si>
  <si>
    <t>E005145</t>
  </si>
  <si>
    <t>E005146</t>
  </si>
  <si>
    <t>E005147</t>
  </si>
  <si>
    <t>E005152</t>
  </si>
  <si>
    <t>E005148</t>
  </si>
  <si>
    <t>E005149</t>
  </si>
  <si>
    <t>E005150</t>
  </si>
  <si>
    <t>E005151</t>
  </si>
  <si>
    <t>waterfordaudax@gmail.com</t>
  </si>
  <si>
    <t>087 8255844</t>
  </si>
  <si>
    <t>Innisfree 300</t>
  </si>
  <si>
    <t>Innisfree 400</t>
  </si>
  <si>
    <t>Ballincollig, Co. Cork</t>
  </si>
  <si>
    <t>Stormont, Belfast</t>
  </si>
  <si>
    <t>Dalkey, Co. Dublin</t>
  </si>
  <si>
    <t>Slane, Co. Meath</t>
  </si>
  <si>
    <t>Newry, Co. Down</t>
  </si>
  <si>
    <t>Newtownabbey, Belfast</t>
  </si>
  <si>
    <t>Boucher Road, Belfast</t>
  </si>
  <si>
    <t>Fairview, Dublin</t>
  </si>
  <si>
    <t>Killarney, Co. Kerry</t>
  </si>
  <si>
    <t>Whitehall Church, Dublin</t>
  </si>
  <si>
    <t>Loughton, London</t>
  </si>
  <si>
    <t>Bray, Co. Wicklow</t>
  </si>
  <si>
    <t>Birr, Co. Offaly</t>
  </si>
  <si>
    <t>Dunbell, Kilkenny</t>
  </si>
  <si>
    <t>Kenmare, Co. Kerry</t>
  </si>
  <si>
    <t>Less than 500m per 100kms *</t>
  </si>
  <si>
    <t>500 to 750m per 100kms **</t>
  </si>
  <si>
    <t>750 to 1000m per 100kms ***</t>
  </si>
  <si>
    <t>1000 to 1200m per 100kms ****</t>
  </si>
  <si>
    <t>Over 1200m per 100kms *****</t>
  </si>
  <si>
    <t>Mayo XTRM 200 (Offroad)</t>
  </si>
  <si>
    <t>Varies for each route</t>
  </si>
  <si>
    <t>AUDAX IRELAND Calendar 2017</t>
  </si>
  <si>
    <t>087 2463878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</si>
</sst>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809]dd\ mmmm\ yyyy"/>
    <numFmt numFmtId="177" formatCode="d\.m\.yy;@"/>
    <numFmt numFmtId="178" formatCode="[$-1809]dddd\ d\ mmmm\ yyyy"/>
    <numFmt numFmtId="179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4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4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7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B05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53" applyFont="1" applyBorder="1" applyAlignment="1" applyProtection="1">
      <alignment horizontal="left" vertical="center"/>
      <protection/>
    </xf>
    <xf numFmtId="0" fontId="44" fillId="0" borderId="10" xfId="0" applyFont="1" applyBorder="1" applyAlignment="1">
      <alignment vertical="center"/>
    </xf>
    <xf numFmtId="179" fontId="4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23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53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0" xfId="53" applyFont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53" applyNumberFormat="1" applyFont="1" applyBorder="1" applyAlignment="1" applyProtection="1">
      <alignment vertical="center"/>
      <protection/>
    </xf>
    <xf numFmtId="49" fontId="3" fillId="0" borderId="10" xfId="53" applyNumberFormat="1" applyFont="1" applyBorder="1" applyAlignment="1" applyProtection="1">
      <alignment vertical="center"/>
      <protection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2" xfId="53" applyNumberFormat="1" applyFont="1" applyBorder="1" applyAlignment="1" applyProtection="1">
      <alignment vertical="center"/>
      <protection/>
    </xf>
    <xf numFmtId="49" fontId="36" fillId="0" borderId="10" xfId="53" applyNumberFormat="1" applyBorder="1" applyAlignment="1" applyProtection="1">
      <alignment vertical="center"/>
      <protection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1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2" xfId="53" applyNumberFormat="1" applyFont="1" applyBorder="1" applyAlignment="1" applyProtection="1">
      <alignment vertical="center"/>
      <protection/>
    </xf>
    <xf numFmtId="1" fontId="3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hatch">
      <a:dk1>
        <a:sysClr val="windowText" lastClr="000000"/>
      </a:dk1>
      <a:lt1>
        <a:sysClr val="window" lastClr="FFFFFF"/>
      </a:lt1>
      <a:dk2>
        <a:srgbClr val="1D3641"/>
      </a:dk2>
      <a:lt2>
        <a:srgbClr val="DFE6D0"/>
      </a:lt2>
      <a:accent1>
        <a:srgbClr val="759AA5"/>
      </a:accent1>
      <a:accent2>
        <a:srgbClr val="CFC60D"/>
      </a:accent2>
      <a:accent3>
        <a:srgbClr val="99987F"/>
      </a:accent3>
      <a:accent4>
        <a:srgbClr val="90AC97"/>
      </a:accent4>
      <a:accent5>
        <a:srgbClr val="FFAD1C"/>
      </a:accent5>
      <a:accent6>
        <a:srgbClr val="B9AB6F"/>
      </a:accent6>
      <a:hlink>
        <a:srgbClr val="66AACD"/>
      </a:hlink>
      <a:folHlink>
        <a:srgbClr val="809DB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.gallagher@almacgroup.com" TargetMode="External" /><Relationship Id="rId2" Type="http://schemas.openxmlformats.org/officeDocument/2006/relationships/hyperlink" Target="mailto:senanburke@hotmail.com" TargetMode="External" /><Relationship Id="rId3" Type="http://schemas.openxmlformats.org/officeDocument/2006/relationships/hyperlink" Target="mailto:epphoto2003@yahoo.com" TargetMode="External" /><Relationship Id="rId4" Type="http://schemas.openxmlformats.org/officeDocument/2006/relationships/hyperlink" Target="mailto:patrick.doocey@gmail.com" TargetMode="External" /><Relationship Id="rId5" Type="http://schemas.openxmlformats.org/officeDocument/2006/relationships/hyperlink" Target="mailto:podluna@gmail.com" TargetMode="External" /><Relationship Id="rId6" Type="http://schemas.openxmlformats.org/officeDocument/2006/relationships/hyperlink" Target="mailto:vanimpe@eircom.net" TargetMode="External" /><Relationship Id="rId7" Type="http://schemas.openxmlformats.org/officeDocument/2006/relationships/hyperlink" Target="mailto:declan.oshea@hotmail.com" TargetMode="External" /><Relationship Id="rId8" Type="http://schemas.openxmlformats.org/officeDocument/2006/relationships/hyperlink" Target="mailto:eamonnealon@hotmail.com" TargetMode="External" /><Relationship Id="rId9" Type="http://schemas.openxmlformats.org/officeDocument/2006/relationships/hyperlink" Target="mailto:vanimpe@eircom.net" TargetMode="External" /><Relationship Id="rId10" Type="http://schemas.openxmlformats.org/officeDocument/2006/relationships/hyperlink" Target="mailto:stuartm@stiona.com" TargetMode="External" /><Relationship Id="rId11" Type="http://schemas.openxmlformats.org/officeDocument/2006/relationships/hyperlink" Target="mailto:gary.bracken@gmail.com" TargetMode="External" /><Relationship Id="rId12" Type="http://schemas.openxmlformats.org/officeDocument/2006/relationships/hyperlink" Target="mailto:eamonnealon@hotmail.com" TargetMode="External" /><Relationship Id="rId13" Type="http://schemas.openxmlformats.org/officeDocument/2006/relationships/hyperlink" Target="mailto:daniel.flavin10@gmail.com" TargetMode="External" /><Relationship Id="rId14" Type="http://schemas.openxmlformats.org/officeDocument/2006/relationships/hyperlink" Target="mailto:stuartm@stiona.com" TargetMode="External" /><Relationship Id="rId15" Type="http://schemas.openxmlformats.org/officeDocument/2006/relationships/hyperlink" Target="mailto:cotternewman@eircom.net" TargetMode="External" /><Relationship Id="rId16" Type="http://schemas.openxmlformats.org/officeDocument/2006/relationships/hyperlink" Target="mailto:oconnorrory@gmail.com" TargetMode="External" /><Relationship Id="rId17" Type="http://schemas.openxmlformats.org/officeDocument/2006/relationships/hyperlink" Target="mailto:ndiamond@eircom.net" TargetMode="External" /><Relationship Id="rId18" Type="http://schemas.openxmlformats.org/officeDocument/2006/relationships/hyperlink" Target="mailto:corkaudax@gmail.com" TargetMode="External" /><Relationship Id="rId19" Type="http://schemas.openxmlformats.org/officeDocument/2006/relationships/hyperlink" Target="mailto:stuartm@stiona.com" TargetMode="External" /><Relationship Id="rId20" Type="http://schemas.openxmlformats.org/officeDocument/2006/relationships/hyperlink" Target="mailto:stuartm@stiona.com" TargetMode="External" /><Relationship Id="rId21" Type="http://schemas.openxmlformats.org/officeDocument/2006/relationships/hyperlink" Target="mailto:marckil34@googlemail.com" TargetMode="External" /><Relationship Id="rId22" Type="http://schemas.openxmlformats.org/officeDocument/2006/relationships/hyperlink" Target="mailto:aidcaul@eircom.net" TargetMode="External" /><Relationship Id="rId23" Type="http://schemas.openxmlformats.org/officeDocument/2006/relationships/hyperlink" Target="mailto:davidfinnigan18@gmail.com" TargetMode="External" /><Relationship Id="rId24" Type="http://schemas.openxmlformats.org/officeDocument/2006/relationships/hyperlink" Target="mailto:stuartm@stiona.com" TargetMode="External" /><Relationship Id="rId25" Type="http://schemas.openxmlformats.org/officeDocument/2006/relationships/hyperlink" Target="mailto:conori007@gmail.com" TargetMode="External" /><Relationship Id="rId26" Type="http://schemas.openxmlformats.org/officeDocument/2006/relationships/hyperlink" Target="mailto:jamesodowd@eircom.net" TargetMode="External" /><Relationship Id="rId27" Type="http://schemas.openxmlformats.org/officeDocument/2006/relationships/hyperlink" Target="mailto:crazyoldjim@gmail.com" TargetMode="External" /><Relationship Id="rId28" Type="http://schemas.openxmlformats.org/officeDocument/2006/relationships/hyperlink" Target="mailto:johnocallaghan2002@gmail.com" TargetMode="External" /><Relationship Id="rId29" Type="http://schemas.openxmlformats.org/officeDocument/2006/relationships/hyperlink" Target="mailto:vanimpe@eircom.net" TargetMode="External" /><Relationship Id="rId30" Type="http://schemas.openxmlformats.org/officeDocument/2006/relationships/hyperlink" Target="mailto:davegump@gmail.com" TargetMode="External" /><Relationship Id="rId31" Type="http://schemas.openxmlformats.org/officeDocument/2006/relationships/hyperlink" Target="mailto:eamonnealon@hotmail.com" TargetMode="External" /><Relationship Id="rId32" Type="http://schemas.openxmlformats.org/officeDocument/2006/relationships/hyperlink" Target="mailto:newtownbabe@icloud.com" TargetMode="External" /><Relationship Id="rId33" Type="http://schemas.openxmlformats.org/officeDocument/2006/relationships/hyperlink" Target="mailto:waterfordaudax@gmail.com" TargetMode="External" /><Relationship Id="rId34" Type="http://schemas.openxmlformats.org/officeDocument/2006/relationships/hyperlink" Target="mailto:williamfinnane@yahoo.com" TargetMode="External" /><Relationship Id="rId35" Type="http://schemas.openxmlformats.org/officeDocument/2006/relationships/hyperlink" Target="mailto:davegump@gmail.com" TargetMode="External" /><Relationship Id="rId36" Type="http://schemas.openxmlformats.org/officeDocument/2006/relationships/hyperlink" Target="mailto:davegump@gmail.com" TargetMode="External" /><Relationship Id="rId37" Type="http://schemas.openxmlformats.org/officeDocument/2006/relationships/hyperlink" Target="mailto:cmc15963@yahoo.co.uk" TargetMode="External" /><Relationship Id="rId38" Type="http://schemas.openxmlformats.org/officeDocument/2006/relationships/hyperlink" Target="mailto:vanimpe@eircom.net" TargetMode="External" /><Relationship Id="rId39" Type="http://schemas.openxmlformats.org/officeDocument/2006/relationships/hyperlink" Target="mailto:vanimpe@eircom.net" TargetMode="External" /><Relationship Id="rId40" Type="http://schemas.openxmlformats.org/officeDocument/2006/relationships/hyperlink" Target="mailto:vanimpe@eircom.net" TargetMode="External" /><Relationship Id="rId41" Type="http://schemas.openxmlformats.org/officeDocument/2006/relationships/hyperlink" Target="mailto:jimgskenny@eircom.net" TargetMode="External" /><Relationship Id="rId42" Type="http://schemas.openxmlformats.org/officeDocument/2006/relationships/hyperlink" Target="mailto:cbattenti@gmail.com" TargetMode="External" /><Relationship Id="rId43" Type="http://schemas.openxmlformats.org/officeDocument/2006/relationships/hyperlink" Target="mailto:p.burchmore@btinternet.com" TargetMode="External" /><Relationship Id="rId44" Type="http://schemas.openxmlformats.org/officeDocument/2006/relationships/hyperlink" Target="mailto:eamonnealon@hotmail.com" TargetMode="External" /><Relationship Id="rId45" Type="http://schemas.openxmlformats.org/officeDocument/2006/relationships/hyperlink" Target="mailto:johngmcelligott@gmail.com" TargetMode="External" /><Relationship Id="rId46" Type="http://schemas.openxmlformats.org/officeDocument/2006/relationships/hyperlink" Target="mailto:vanimpe@eircom.net" TargetMode="External" /><Relationship Id="rId47" Type="http://schemas.openxmlformats.org/officeDocument/2006/relationships/hyperlink" Target="mailto:marckil34@googlemail.co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85" zoomScaleNormal="85" zoomScalePageLayoutView="0" workbookViewId="0" topLeftCell="A1">
      <selection activeCell="C18" sqref="C18"/>
    </sheetView>
  </sheetViews>
  <sheetFormatPr defaultColWidth="9.140625" defaultRowHeight="18" customHeight="1"/>
  <cols>
    <col min="1" max="1" width="13.7109375" style="7" customWidth="1"/>
    <col min="2" max="2" width="18.7109375" style="35" customWidth="1"/>
    <col min="3" max="3" width="52.7109375" style="31" bestFit="1" customWidth="1"/>
    <col min="4" max="4" width="18.57421875" style="7" bestFit="1" customWidth="1"/>
    <col min="5" max="5" width="15.7109375" style="7" customWidth="1"/>
    <col min="6" max="6" width="35.7109375" style="7" customWidth="1"/>
    <col min="7" max="7" width="24.00390625" style="7" customWidth="1"/>
    <col min="8" max="8" width="26.140625" style="7" customWidth="1"/>
    <col min="9" max="9" width="15.8515625" style="34" customWidth="1"/>
    <col min="10" max="10" width="14.7109375" style="7" customWidth="1"/>
    <col min="11" max="11" width="12.57421875" style="33" customWidth="1"/>
    <col min="12" max="12" width="9.8515625" style="32" customWidth="1"/>
    <col min="13" max="13" width="11.00390625" style="7" hidden="1" customWidth="1"/>
    <col min="14" max="14" width="9.140625" style="43" bestFit="1" customWidth="1"/>
    <col min="15" max="15" width="0" style="7" hidden="1" customWidth="1"/>
    <col min="16" max="16384" width="9.140625" style="7" customWidth="1"/>
  </cols>
  <sheetData>
    <row r="1" spans="1:15" ht="18" customHeight="1">
      <c r="A1" s="4" t="s">
        <v>261</v>
      </c>
      <c r="B1" s="5"/>
      <c r="C1" s="4"/>
      <c r="D1" s="4"/>
      <c r="E1" s="4"/>
      <c r="F1" s="6"/>
      <c r="G1" s="4"/>
      <c r="H1" s="4"/>
      <c r="I1" s="4"/>
      <c r="J1" s="4"/>
      <c r="K1" s="4"/>
      <c r="L1" s="4"/>
      <c r="M1" s="4"/>
      <c r="N1" s="4"/>
      <c r="O1" s="20"/>
    </row>
    <row r="2" spans="1:15" ht="18" customHeight="1">
      <c r="A2" s="6" t="s">
        <v>91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</row>
    <row r="3" spans="1:15" s="11" customFormat="1" ht="18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2"/>
      <c r="O3" s="15"/>
    </row>
    <row r="4" spans="1:15" s="11" customFormat="1" ht="15" customHeight="1">
      <c r="A4" s="12" t="s">
        <v>31</v>
      </c>
      <c r="B4" s="13" t="s">
        <v>0</v>
      </c>
      <c r="C4" s="14" t="s">
        <v>1</v>
      </c>
      <c r="D4" s="15" t="s">
        <v>4</v>
      </c>
      <c r="E4" s="16" t="s">
        <v>80</v>
      </c>
      <c r="F4" s="15" t="s">
        <v>81</v>
      </c>
      <c r="G4" s="15" t="s">
        <v>46</v>
      </c>
      <c r="H4" s="15" t="s">
        <v>2</v>
      </c>
      <c r="I4" s="15" t="s">
        <v>93</v>
      </c>
      <c r="J4" s="16" t="s">
        <v>3</v>
      </c>
      <c r="K4" s="12" t="s">
        <v>141</v>
      </c>
      <c r="L4" s="12" t="s">
        <v>140</v>
      </c>
      <c r="M4" s="17" t="s">
        <v>149</v>
      </c>
      <c r="N4" s="23" t="s">
        <v>143</v>
      </c>
      <c r="O4" s="15" t="s">
        <v>200</v>
      </c>
    </row>
    <row r="5" spans="1:15" ht="15.75">
      <c r="A5" s="18" t="s">
        <v>32</v>
      </c>
      <c r="B5" s="19">
        <v>42749</v>
      </c>
      <c r="C5" s="1" t="s">
        <v>134</v>
      </c>
      <c r="D5" s="20" t="s">
        <v>21</v>
      </c>
      <c r="E5" s="2" t="s">
        <v>53</v>
      </c>
      <c r="F5" s="21" t="s">
        <v>54</v>
      </c>
      <c r="G5" s="20" t="s">
        <v>47</v>
      </c>
      <c r="H5" s="20" t="s">
        <v>248</v>
      </c>
      <c r="I5" s="20" t="s">
        <v>94</v>
      </c>
      <c r="J5" s="2" t="s">
        <v>5</v>
      </c>
      <c r="K5" s="18">
        <v>211</v>
      </c>
      <c r="L5" s="18">
        <v>1175</v>
      </c>
      <c r="M5" s="22">
        <f>L5/(K5/100)</f>
        <v>556.872037914692</v>
      </c>
      <c r="N5" s="23" t="s">
        <v>144</v>
      </c>
      <c r="O5" s="20" t="s">
        <v>201</v>
      </c>
    </row>
    <row r="6" spans="1:15" ht="15.75">
      <c r="A6" s="18" t="s">
        <v>33</v>
      </c>
      <c r="B6" s="19">
        <v>42771</v>
      </c>
      <c r="C6" s="1" t="s">
        <v>12</v>
      </c>
      <c r="D6" s="20" t="s">
        <v>101</v>
      </c>
      <c r="E6" s="2" t="s">
        <v>127</v>
      </c>
      <c r="F6" s="21" t="s">
        <v>116</v>
      </c>
      <c r="G6" s="20" t="s">
        <v>47</v>
      </c>
      <c r="H6" s="20" t="s">
        <v>248</v>
      </c>
      <c r="I6" s="20" t="s">
        <v>94</v>
      </c>
      <c r="J6" s="2" t="s">
        <v>5</v>
      </c>
      <c r="K6" s="18">
        <v>207</v>
      </c>
      <c r="L6" s="18">
        <v>1195</v>
      </c>
      <c r="M6" s="22">
        <f>L6/(K6/100)</f>
        <v>577.2946859903382</v>
      </c>
      <c r="N6" s="23" t="s">
        <v>144</v>
      </c>
      <c r="O6" s="20" t="s">
        <v>202</v>
      </c>
    </row>
    <row r="7" spans="1:15" ht="15.75">
      <c r="A7" s="18" t="s">
        <v>33</v>
      </c>
      <c r="B7" s="19">
        <v>42785</v>
      </c>
      <c r="C7" s="1" t="s">
        <v>112</v>
      </c>
      <c r="D7" s="20" t="s">
        <v>157</v>
      </c>
      <c r="E7" s="2" t="s">
        <v>176</v>
      </c>
      <c r="F7" s="21" t="s">
        <v>158</v>
      </c>
      <c r="G7" s="20" t="s">
        <v>48</v>
      </c>
      <c r="H7" s="20" t="s">
        <v>174</v>
      </c>
      <c r="I7" s="20" t="s">
        <v>94</v>
      </c>
      <c r="J7" s="2" t="s">
        <v>5</v>
      </c>
      <c r="K7" s="18">
        <v>206</v>
      </c>
      <c r="L7" s="18">
        <v>1130</v>
      </c>
      <c r="M7" s="22">
        <f>L7/(K7/100)</f>
        <v>548.5436893203884</v>
      </c>
      <c r="N7" s="23" t="s">
        <v>144</v>
      </c>
      <c r="O7" s="20"/>
    </row>
    <row r="8" spans="1:15" ht="15.75">
      <c r="A8" s="18" t="s">
        <v>32</v>
      </c>
      <c r="B8" s="19">
        <v>42798</v>
      </c>
      <c r="C8" s="1" t="s">
        <v>177</v>
      </c>
      <c r="D8" s="20" t="s">
        <v>156</v>
      </c>
      <c r="E8" s="2" t="s">
        <v>236</v>
      </c>
      <c r="F8" s="38" t="s">
        <v>235</v>
      </c>
      <c r="G8" s="20" t="s">
        <v>47</v>
      </c>
      <c r="H8" s="20" t="s">
        <v>172</v>
      </c>
      <c r="I8" s="20" t="s">
        <v>97</v>
      </c>
      <c r="J8" s="2" t="s">
        <v>5</v>
      </c>
      <c r="K8" s="18"/>
      <c r="L8" s="18"/>
      <c r="M8" s="22"/>
      <c r="N8" s="23"/>
      <c r="O8" s="20" t="s">
        <v>203</v>
      </c>
    </row>
    <row r="9" spans="1:15" ht="18" customHeight="1">
      <c r="A9" s="18" t="s">
        <v>33</v>
      </c>
      <c r="B9" s="19">
        <v>42799</v>
      </c>
      <c r="C9" s="1" t="s">
        <v>135</v>
      </c>
      <c r="D9" s="20" t="s">
        <v>138</v>
      </c>
      <c r="E9" s="36" t="s">
        <v>139</v>
      </c>
      <c r="F9" s="21" t="s">
        <v>137</v>
      </c>
      <c r="G9" s="20" t="s">
        <v>136</v>
      </c>
      <c r="H9" s="20" t="s">
        <v>191</v>
      </c>
      <c r="I9" s="20" t="s">
        <v>94</v>
      </c>
      <c r="J9" s="2" t="s">
        <v>5</v>
      </c>
      <c r="K9" s="18">
        <v>208</v>
      </c>
      <c r="L9" s="18">
        <v>957</v>
      </c>
      <c r="M9" s="22">
        <f>L9/(K9/100)</f>
        <v>460.0961538461538</v>
      </c>
      <c r="N9" s="23" t="s">
        <v>142</v>
      </c>
      <c r="O9" s="20"/>
    </row>
    <row r="10" spans="1:15" ht="18" customHeight="1">
      <c r="A10" s="18" t="s">
        <v>33</v>
      </c>
      <c r="B10" s="19">
        <v>42806</v>
      </c>
      <c r="C10" s="1" t="s">
        <v>109</v>
      </c>
      <c r="D10" s="20" t="s">
        <v>102</v>
      </c>
      <c r="E10" s="2" t="s">
        <v>129</v>
      </c>
      <c r="F10" s="21" t="s">
        <v>117</v>
      </c>
      <c r="G10" s="20" t="s">
        <v>47</v>
      </c>
      <c r="H10" s="20" t="s">
        <v>110</v>
      </c>
      <c r="I10" s="20" t="s">
        <v>94</v>
      </c>
      <c r="J10" s="2" t="s">
        <v>111</v>
      </c>
      <c r="K10" s="18">
        <v>200</v>
      </c>
      <c r="L10" s="18">
        <v>1509</v>
      </c>
      <c r="M10" s="22">
        <f>L10/(K10/100)</f>
        <v>754.5</v>
      </c>
      <c r="N10" s="23" t="s">
        <v>145</v>
      </c>
      <c r="O10" s="20" t="s">
        <v>204</v>
      </c>
    </row>
    <row r="11" spans="1:15" ht="18" customHeight="1">
      <c r="A11" s="18" t="s">
        <v>32</v>
      </c>
      <c r="B11" s="19">
        <v>42833</v>
      </c>
      <c r="C11" s="1" t="s">
        <v>39</v>
      </c>
      <c r="D11" s="20" t="s">
        <v>28</v>
      </c>
      <c r="E11" s="2" t="s">
        <v>76</v>
      </c>
      <c r="F11" s="21" t="s">
        <v>77</v>
      </c>
      <c r="G11" s="25" t="s">
        <v>47</v>
      </c>
      <c r="H11" s="20" t="s">
        <v>240</v>
      </c>
      <c r="I11" s="20" t="s">
        <v>96</v>
      </c>
      <c r="J11" s="2" t="s">
        <v>5</v>
      </c>
      <c r="K11" s="18">
        <v>206</v>
      </c>
      <c r="L11" s="18">
        <v>2503</v>
      </c>
      <c r="M11" s="22">
        <f>L11/(K11/100)</f>
        <v>1215.0485436893205</v>
      </c>
      <c r="N11" s="23" t="s">
        <v>147</v>
      </c>
      <c r="O11" s="20" t="s">
        <v>205</v>
      </c>
    </row>
    <row r="12" spans="1:15" ht="18" customHeight="1">
      <c r="A12" s="18" t="s">
        <v>34</v>
      </c>
      <c r="B12" s="19">
        <v>42839</v>
      </c>
      <c r="C12" s="1" t="s">
        <v>92</v>
      </c>
      <c r="D12" s="20" t="s">
        <v>88</v>
      </c>
      <c r="E12" s="2" t="s">
        <v>89</v>
      </c>
      <c r="F12" s="24" t="s">
        <v>90</v>
      </c>
      <c r="G12" s="20" t="s">
        <v>47</v>
      </c>
      <c r="H12" s="20" t="s">
        <v>133</v>
      </c>
      <c r="I12" s="20" t="s">
        <v>99</v>
      </c>
      <c r="J12" s="18" t="s">
        <v>125</v>
      </c>
      <c r="K12" s="20" t="s">
        <v>260</v>
      </c>
      <c r="L12" s="20"/>
      <c r="M12" s="20"/>
      <c r="N12" s="23"/>
      <c r="O12" s="20" t="s">
        <v>206</v>
      </c>
    </row>
    <row r="13" spans="1:15" ht="18" customHeight="1">
      <c r="A13" s="18" t="s">
        <v>32</v>
      </c>
      <c r="B13" s="19">
        <v>42847</v>
      </c>
      <c r="C13" s="1" t="s">
        <v>24</v>
      </c>
      <c r="D13" s="20" t="s">
        <v>17</v>
      </c>
      <c r="E13" s="36" t="s">
        <v>126</v>
      </c>
      <c r="F13" s="21" t="s">
        <v>118</v>
      </c>
      <c r="G13" s="20" t="s">
        <v>47</v>
      </c>
      <c r="H13" s="20" t="s">
        <v>16</v>
      </c>
      <c r="I13" s="20" t="s">
        <v>94</v>
      </c>
      <c r="J13" s="2" t="s">
        <v>5</v>
      </c>
      <c r="K13" s="18">
        <v>200</v>
      </c>
      <c r="L13" s="18">
        <v>1593</v>
      </c>
      <c r="M13" s="22">
        <f>L13/(K13/100)</f>
        <v>796.5</v>
      </c>
      <c r="N13" s="23" t="s">
        <v>145</v>
      </c>
      <c r="O13" s="20" t="s">
        <v>207</v>
      </c>
    </row>
    <row r="14" spans="1:15" ht="18" customHeight="1">
      <c r="A14" s="18" t="s">
        <v>33</v>
      </c>
      <c r="B14" s="19">
        <v>42848</v>
      </c>
      <c r="C14" s="1" t="s">
        <v>178</v>
      </c>
      <c r="D14" s="20" t="s">
        <v>159</v>
      </c>
      <c r="E14" s="2"/>
      <c r="F14" s="21" t="s">
        <v>160</v>
      </c>
      <c r="G14" s="25" t="s">
        <v>161</v>
      </c>
      <c r="H14" s="20" t="s">
        <v>175</v>
      </c>
      <c r="I14" s="20" t="s">
        <v>96</v>
      </c>
      <c r="J14" s="2" t="s">
        <v>5</v>
      </c>
      <c r="K14" s="18"/>
      <c r="L14" s="18"/>
      <c r="M14" s="22"/>
      <c r="N14" s="23"/>
      <c r="O14" s="20"/>
    </row>
    <row r="15" spans="1:15" ht="18" customHeight="1">
      <c r="A15" s="18" t="s">
        <v>32</v>
      </c>
      <c r="B15" s="19">
        <v>42854</v>
      </c>
      <c r="C15" s="1" t="s">
        <v>36</v>
      </c>
      <c r="D15" s="20" t="s">
        <v>19</v>
      </c>
      <c r="E15" s="2" t="s">
        <v>70</v>
      </c>
      <c r="F15" s="21" t="s">
        <v>71</v>
      </c>
      <c r="G15" s="20" t="s">
        <v>47</v>
      </c>
      <c r="H15" s="20" t="s">
        <v>247</v>
      </c>
      <c r="I15" s="20" t="s">
        <v>97</v>
      </c>
      <c r="J15" s="2" t="s">
        <v>6</v>
      </c>
      <c r="K15" s="18">
        <v>302</v>
      </c>
      <c r="L15" s="18">
        <v>3374</v>
      </c>
      <c r="M15" s="22">
        <f>L15/(K15/100)</f>
        <v>1117.2185430463576</v>
      </c>
      <c r="N15" s="23" t="s">
        <v>146</v>
      </c>
      <c r="O15" s="20" t="s">
        <v>208</v>
      </c>
    </row>
    <row r="16" spans="1:15" ht="18" customHeight="1">
      <c r="A16" s="18" t="s">
        <v>32</v>
      </c>
      <c r="B16" s="19">
        <v>42861</v>
      </c>
      <c r="C16" s="1" t="s">
        <v>40</v>
      </c>
      <c r="D16" s="20" t="s">
        <v>104</v>
      </c>
      <c r="E16" s="2" t="s">
        <v>123</v>
      </c>
      <c r="F16" s="21" t="s">
        <v>119</v>
      </c>
      <c r="G16" s="20" t="s">
        <v>47</v>
      </c>
      <c r="H16" s="20" t="s">
        <v>113</v>
      </c>
      <c r="I16" s="20" t="s">
        <v>98</v>
      </c>
      <c r="J16" s="2" t="s">
        <v>114</v>
      </c>
      <c r="K16" s="18">
        <v>304</v>
      </c>
      <c r="L16" s="18">
        <v>2708</v>
      </c>
      <c r="M16" s="22">
        <f>L16/(K16/100)</f>
        <v>890.7894736842105</v>
      </c>
      <c r="N16" s="23" t="s">
        <v>145</v>
      </c>
      <c r="O16" s="20" t="s">
        <v>209</v>
      </c>
    </row>
    <row r="17" spans="1:15" ht="18" customHeight="1">
      <c r="A17" s="18" t="s">
        <v>32</v>
      </c>
      <c r="B17" s="19">
        <v>42868</v>
      </c>
      <c r="C17" s="1" t="s">
        <v>122</v>
      </c>
      <c r="D17" s="20" t="s">
        <v>44</v>
      </c>
      <c r="E17" s="2" t="s">
        <v>55</v>
      </c>
      <c r="F17" s="21" t="s">
        <v>56</v>
      </c>
      <c r="G17" s="20" t="s">
        <v>47</v>
      </c>
      <c r="H17" s="20" t="s">
        <v>242</v>
      </c>
      <c r="I17" s="20" t="s">
        <v>94</v>
      </c>
      <c r="J17" s="2" t="s">
        <v>6</v>
      </c>
      <c r="K17" s="18">
        <v>305</v>
      </c>
      <c r="L17" s="18">
        <v>2700</v>
      </c>
      <c r="M17" s="22">
        <f>L17/(K17/100)</f>
        <v>885.2459016393443</v>
      </c>
      <c r="N17" s="23" t="s">
        <v>145</v>
      </c>
      <c r="O17" s="20" t="s">
        <v>210</v>
      </c>
    </row>
    <row r="18" spans="1:15" ht="18" customHeight="1">
      <c r="A18" s="18" t="s">
        <v>32</v>
      </c>
      <c r="B18" s="19">
        <v>42868</v>
      </c>
      <c r="C18" s="1" t="s">
        <v>153</v>
      </c>
      <c r="D18" s="20" t="s">
        <v>152</v>
      </c>
      <c r="E18" s="2" t="s">
        <v>195</v>
      </c>
      <c r="F18" s="21" t="s">
        <v>170</v>
      </c>
      <c r="G18" s="20" t="s">
        <v>47</v>
      </c>
      <c r="H18" s="20" t="s">
        <v>171</v>
      </c>
      <c r="I18" s="20" t="s">
        <v>96</v>
      </c>
      <c r="J18" s="2" t="s">
        <v>5</v>
      </c>
      <c r="K18" s="18"/>
      <c r="L18" s="18"/>
      <c r="M18" s="22"/>
      <c r="N18" s="23"/>
      <c r="O18" s="20" t="s">
        <v>211</v>
      </c>
    </row>
    <row r="19" spans="1:15" ht="18" customHeight="1">
      <c r="A19" s="18" t="s">
        <v>32</v>
      </c>
      <c r="B19" s="19">
        <v>42875</v>
      </c>
      <c r="C19" s="1" t="s">
        <v>38</v>
      </c>
      <c r="D19" s="20" t="s">
        <v>28</v>
      </c>
      <c r="E19" s="2" t="s">
        <v>76</v>
      </c>
      <c r="F19" s="21" t="s">
        <v>77</v>
      </c>
      <c r="G19" s="20" t="s">
        <v>47</v>
      </c>
      <c r="H19" s="20" t="s">
        <v>244</v>
      </c>
      <c r="I19" s="20" t="s">
        <v>96</v>
      </c>
      <c r="J19" s="2" t="s">
        <v>6</v>
      </c>
      <c r="K19" s="18">
        <v>408</v>
      </c>
      <c r="L19" s="18">
        <v>4353</v>
      </c>
      <c r="M19" s="22">
        <f>L19/(K19/100)</f>
        <v>1066.9117647058824</v>
      </c>
      <c r="N19" s="23" t="s">
        <v>146</v>
      </c>
      <c r="O19" s="20" t="s">
        <v>212</v>
      </c>
    </row>
    <row r="20" spans="1:15" ht="18" customHeight="1">
      <c r="A20" s="18" t="s">
        <v>33</v>
      </c>
      <c r="B20" s="19">
        <v>42876</v>
      </c>
      <c r="C20" s="1" t="s">
        <v>26</v>
      </c>
      <c r="D20" s="20" t="s">
        <v>35</v>
      </c>
      <c r="E20" s="2" t="s">
        <v>62</v>
      </c>
      <c r="F20" s="21" t="s">
        <v>63</v>
      </c>
      <c r="G20" s="20" t="s">
        <v>48</v>
      </c>
      <c r="H20" s="20" t="s">
        <v>251</v>
      </c>
      <c r="I20" s="20" t="s">
        <v>94</v>
      </c>
      <c r="J20" s="2" t="s">
        <v>5</v>
      </c>
      <c r="K20" s="18">
        <v>202</v>
      </c>
      <c r="L20" s="18">
        <v>1570</v>
      </c>
      <c r="M20" s="22">
        <f>L20/(K20/100)</f>
        <v>777.2277227722773</v>
      </c>
      <c r="N20" s="23" t="s">
        <v>145</v>
      </c>
      <c r="O20" s="20"/>
    </row>
    <row r="21" spans="1:15" ht="18" customHeight="1">
      <c r="A21" s="18" t="s">
        <v>32</v>
      </c>
      <c r="B21" s="19">
        <v>42882</v>
      </c>
      <c r="C21" s="1" t="s">
        <v>13</v>
      </c>
      <c r="D21" s="20" t="s">
        <v>15</v>
      </c>
      <c r="E21" s="2" t="s">
        <v>59</v>
      </c>
      <c r="F21" s="21" t="s">
        <v>60</v>
      </c>
      <c r="G21" s="20" t="s">
        <v>47</v>
      </c>
      <c r="H21" s="20" t="s">
        <v>51</v>
      </c>
      <c r="I21" s="20" t="s">
        <v>94</v>
      </c>
      <c r="J21" s="2" t="s">
        <v>6</v>
      </c>
      <c r="K21" s="18">
        <v>300</v>
      </c>
      <c r="L21" s="18">
        <v>2686</v>
      </c>
      <c r="M21" s="22">
        <f>L21/(K21/100)</f>
        <v>895.3333333333334</v>
      </c>
      <c r="N21" s="23" t="s">
        <v>145</v>
      </c>
      <c r="O21" s="20" t="s">
        <v>213</v>
      </c>
    </row>
    <row r="22" spans="1:15" ht="18" customHeight="1">
      <c r="A22" s="18" t="s">
        <v>33</v>
      </c>
      <c r="B22" s="19">
        <v>42883</v>
      </c>
      <c r="C22" s="1" t="s">
        <v>25</v>
      </c>
      <c r="D22" s="20" t="s">
        <v>18</v>
      </c>
      <c r="E22" s="2" t="s">
        <v>57</v>
      </c>
      <c r="F22" s="29" t="s">
        <v>58</v>
      </c>
      <c r="G22" s="20" t="s">
        <v>50</v>
      </c>
      <c r="H22" s="20" t="s">
        <v>241</v>
      </c>
      <c r="I22" s="20" t="s">
        <v>94</v>
      </c>
      <c r="J22" s="2" t="s">
        <v>5</v>
      </c>
      <c r="K22" s="18">
        <v>200</v>
      </c>
      <c r="L22" s="18">
        <v>2790</v>
      </c>
      <c r="M22" s="22">
        <f>L22/(K22/100)</f>
        <v>1395</v>
      </c>
      <c r="N22" s="23" t="s">
        <v>147</v>
      </c>
      <c r="O22" s="20"/>
    </row>
    <row r="23" spans="1:15" ht="18" customHeight="1">
      <c r="A23" s="18" t="s">
        <v>100</v>
      </c>
      <c r="B23" s="19">
        <v>42889</v>
      </c>
      <c r="C23" s="1" t="s">
        <v>86</v>
      </c>
      <c r="D23" s="20" t="s">
        <v>43</v>
      </c>
      <c r="E23" s="2" t="s">
        <v>85</v>
      </c>
      <c r="F23" s="24" t="s">
        <v>61</v>
      </c>
      <c r="G23" s="20" t="s">
        <v>47</v>
      </c>
      <c r="H23" s="20" t="s">
        <v>248</v>
      </c>
      <c r="I23" s="20" t="s">
        <v>94</v>
      </c>
      <c r="J23" s="2" t="s">
        <v>6</v>
      </c>
      <c r="K23" s="18">
        <v>601</v>
      </c>
      <c r="L23" s="18">
        <v>3820</v>
      </c>
      <c r="M23" s="22">
        <f>L23/(K23/100)</f>
        <v>635.6073211314476</v>
      </c>
      <c r="N23" s="23" t="s">
        <v>144</v>
      </c>
      <c r="O23" s="20" t="s">
        <v>214</v>
      </c>
    </row>
    <row r="24" spans="1:15" ht="18" customHeight="1">
      <c r="A24" s="18" t="s">
        <v>32</v>
      </c>
      <c r="B24" s="19">
        <v>42896</v>
      </c>
      <c r="C24" s="1" t="s">
        <v>150</v>
      </c>
      <c r="D24" s="20" t="s">
        <v>105</v>
      </c>
      <c r="E24" s="2" t="s">
        <v>124</v>
      </c>
      <c r="F24" s="21" t="s">
        <v>120</v>
      </c>
      <c r="G24" s="20" t="s">
        <v>108</v>
      </c>
      <c r="H24" s="20" t="s">
        <v>252</v>
      </c>
      <c r="I24" s="20" t="s">
        <v>94</v>
      </c>
      <c r="J24" s="2" t="s">
        <v>6</v>
      </c>
      <c r="K24" s="18"/>
      <c r="L24" s="18"/>
      <c r="M24" s="22"/>
      <c r="N24" s="23"/>
      <c r="O24" s="20"/>
    </row>
    <row r="25" spans="1:15" ht="18" customHeight="1">
      <c r="A25" s="18" t="s">
        <v>32</v>
      </c>
      <c r="B25" s="19">
        <v>42903</v>
      </c>
      <c r="C25" s="1" t="s">
        <v>196</v>
      </c>
      <c r="D25" s="20" t="s">
        <v>21</v>
      </c>
      <c r="E25" s="2" t="s">
        <v>53</v>
      </c>
      <c r="F25" s="21" t="s">
        <v>54</v>
      </c>
      <c r="G25" s="20" t="s">
        <v>47</v>
      </c>
      <c r="H25" s="20" t="s">
        <v>248</v>
      </c>
      <c r="I25" s="20" t="s">
        <v>94</v>
      </c>
      <c r="J25" s="2" t="s">
        <v>5</v>
      </c>
      <c r="K25" s="18"/>
      <c r="L25" s="18"/>
      <c r="M25" s="22"/>
      <c r="N25" s="23"/>
      <c r="O25" s="20" t="s">
        <v>215</v>
      </c>
    </row>
    <row r="26" spans="1:15" ht="18" customHeight="1">
      <c r="A26" s="18" t="s">
        <v>34</v>
      </c>
      <c r="B26" s="19">
        <v>42909</v>
      </c>
      <c r="C26" s="1" t="s">
        <v>106</v>
      </c>
      <c r="D26" s="1" t="s">
        <v>107</v>
      </c>
      <c r="E26" s="2" t="s">
        <v>262</v>
      </c>
      <c r="F26" s="3" t="s">
        <v>148</v>
      </c>
      <c r="G26" s="20" t="s">
        <v>47</v>
      </c>
      <c r="H26" s="1" t="s">
        <v>87</v>
      </c>
      <c r="I26" s="1" t="s">
        <v>94</v>
      </c>
      <c r="J26" s="2" t="s">
        <v>6</v>
      </c>
      <c r="K26" s="18">
        <v>1000</v>
      </c>
      <c r="L26" s="18">
        <v>6766</v>
      </c>
      <c r="M26" s="22">
        <f aca="true" t="shared" si="0" ref="M26:M36">L26/(K26/100)</f>
        <v>676.6</v>
      </c>
      <c r="N26" s="23" t="s">
        <v>144</v>
      </c>
      <c r="O26" s="20" t="s">
        <v>216</v>
      </c>
    </row>
    <row r="27" spans="1:15" ht="18" customHeight="1">
      <c r="A27" s="18" t="s">
        <v>33</v>
      </c>
      <c r="B27" s="19">
        <v>42911</v>
      </c>
      <c r="C27" s="1" t="s">
        <v>8</v>
      </c>
      <c r="D27" s="26" t="s">
        <v>42</v>
      </c>
      <c r="E27" s="27" t="s">
        <v>66</v>
      </c>
      <c r="F27" s="37" t="s">
        <v>67</v>
      </c>
      <c r="G27" s="26" t="s">
        <v>49</v>
      </c>
      <c r="H27" s="26" t="s">
        <v>243</v>
      </c>
      <c r="I27" s="26" t="s">
        <v>96</v>
      </c>
      <c r="J27" s="2" t="s">
        <v>5</v>
      </c>
      <c r="K27" s="18">
        <v>202</v>
      </c>
      <c r="L27" s="18">
        <v>1674</v>
      </c>
      <c r="M27" s="22">
        <f t="shared" si="0"/>
        <v>828.7128712871287</v>
      </c>
      <c r="N27" s="23" t="s">
        <v>145</v>
      </c>
      <c r="O27" s="20"/>
    </row>
    <row r="28" spans="1:15" ht="18" customHeight="1">
      <c r="A28" s="18" t="s">
        <v>32</v>
      </c>
      <c r="B28" s="19">
        <v>42917</v>
      </c>
      <c r="C28" s="1" t="s">
        <v>192</v>
      </c>
      <c r="D28" s="1" t="s">
        <v>193</v>
      </c>
      <c r="E28" s="2"/>
      <c r="F28" s="21" t="s">
        <v>194</v>
      </c>
      <c r="G28" s="20" t="s">
        <v>47</v>
      </c>
      <c r="H28" s="1" t="s">
        <v>253</v>
      </c>
      <c r="I28" s="1" t="s">
        <v>97</v>
      </c>
      <c r="J28" s="2" t="s">
        <v>5</v>
      </c>
      <c r="K28" s="18">
        <v>200</v>
      </c>
      <c r="L28" s="18">
        <v>2690</v>
      </c>
      <c r="M28" s="22">
        <f t="shared" si="0"/>
        <v>1345</v>
      </c>
      <c r="N28" s="23" t="s">
        <v>147</v>
      </c>
      <c r="O28" s="20" t="s">
        <v>217</v>
      </c>
    </row>
    <row r="29" spans="1:15" ht="18" customHeight="1">
      <c r="A29" s="18" t="s">
        <v>32</v>
      </c>
      <c r="B29" s="19">
        <v>42924</v>
      </c>
      <c r="C29" s="1" t="s">
        <v>259</v>
      </c>
      <c r="D29" s="20" t="s">
        <v>41</v>
      </c>
      <c r="E29" s="2" t="s">
        <v>68</v>
      </c>
      <c r="F29" s="21" t="s">
        <v>69</v>
      </c>
      <c r="G29" s="20" t="s">
        <v>47</v>
      </c>
      <c r="H29" s="20" t="s">
        <v>173</v>
      </c>
      <c r="I29" s="20" t="s">
        <v>98</v>
      </c>
      <c r="J29" s="2" t="s">
        <v>5</v>
      </c>
      <c r="K29" s="18"/>
      <c r="L29" s="18"/>
      <c r="M29" s="22" t="e">
        <f t="shared" si="0"/>
        <v>#DIV/0!</v>
      </c>
      <c r="N29" s="23"/>
      <c r="O29" s="20" t="s">
        <v>218</v>
      </c>
    </row>
    <row r="30" spans="1:15" ht="18" customHeight="1">
      <c r="A30" s="18" t="s">
        <v>33</v>
      </c>
      <c r="B30" s="19">
        <v>42925</v>
      </c>
      <c r="C30" s="1" t="s">
        <v>163</v>
      </c>
      <c r="D30" s="20" t="s">
        <v>138</v>
      </c>
      <c r="E30" s="36" t="s">
        <v>139</v>
      </c>
      <c r="F30" s="21" t="s">
        <v>137</v>
      </c>
      <c r="G30" s="20" t="s">
        <v>136</v>
      </c>
      <c r="H30" s="20" t="s">
        <v>191</v>
      </c>
      <c r="I30" s="20" t="s">
        <v>94</v>
      </c>
      <c r="J30" s="2" t="s">
        <v>6</v>
      </c>
      <c r="K30" s="18">
        <v>300</v>
      </c>
      <c r="L30" s="18">
        <v>1715</v>
      </c>
      <c r="M30" s="22">
        <f t="shared" si="0"/>
        <v>571.6666666666666</v>
      </c>
      <c r="N30" s="23" t="s">
        <v>144</v>
      </c>
      <c r="O30" s="20"/>
    </row>
    <row r="31" spans="1:15" ht="18" customHeight="1">
      <c r="A31" s="18" t="s">
        <v>33</v>
      </c>
      <c r="B31" s="19">
        <v>42925</v>
      </c>
      <c r="C31" s="1" t="s">
        <v>23</v>
      </c>
      <c r="D31" s="20" t="s">
        <v>103</v>
      </c>
      <c r="E31" s="2" t="s">
        <v>130</v>
      </c>
      <c r="F31" s="21" t="s">
        <v>121</v>
      </c>
      <c r="G31" s="20" t="s">
        <v>47</v>
      </c>
      <c r="H31" s="20" t="s">
        <v>115</v>
      </c>
      <c r="I31" s="20" t="s">
        <v>97</v>
      </c>
      <c r="J31" s="2" t="s">
        <v>5</v>
      </c>
      <c r="K31" s="18">
        <v>200</v>
      </c>
      <c r="L31" s="18">
        <v>1637</v>
      </c>
      <c r="M31" s="22">
        <f t="shared" si="0"/>
        <v>818.5</v>
      </c>
      <c r="N31" s="23" t="s">
        <v>145</v>
      </c>
      <c r="O31" s="20" t="s">
        <v>219</v>
      </c>
    </row>
    <row r="32" spans="1:15" ht="18" customHeight="1">
      <c r="A32" s="18" t="s">
        <v>32</v>
      </c>
      <c r="B32" s="19">
        <v>42931</v>
      </c>
      <c r="C32" s="1" t="s">
        <v>189</v>
      </c>
      <c r="D32" s="20" t="s">
        <v>41</v>
      </c>
      <c r="E32" s="2" t="s">
        <v>68</v>
      </c>
      <c r="F32" s="21" t="s">
        <v>69</v>
      </c>
      <c r="G32" s="20" t="s">
        <v>47</v>
      </c>
      <c r="H32" s="20" t="s">
        <v>190</v>
      </c>
      <c r="I32" s="20" t="s">
        <v>98</v>
      </c>
      <c r="J32" s="2" t="s">
        <v>6</v>
      </c>
      <c r="K32" s="44"/>
      <c r="L32" s="45"/>
      <c r="M32" s="48" t="e">
        <f t="shared" si="0"/>
        <v>#DIV/0!</v>
      </c>
      <c r="N32" s="23"/>
      <c r="O32" s="20" t="s">
        <v>220</v>
      </c>
    </row>
    <row r="33" spans="1:15" ht="18" customHeight="1">
      <c r="A33" s="18" t="s">
        <v>33</v>
      </c>
      <c r="B33" s="19">
        <v>42932</v>
      </c>
      <c r="C33" s="1" t="s">
        <v>14</v>
      </c>
      <c r="D33" s="20" t="s">
        <v>20</v>
      </c>
      <c r="E33" s="2" t="s">
        <v>72</v>
      </c>
      <c r="F33" s="21" t="s">
        <v>73</v>
      </c>
      <c r="G33" s="20" t="s">
        <v>47</v>
      </c>
      <c r="H33" s="20" t="s">
        <v>95</v>
      </c>
      <c r="I33" s="20" t="s">
        <v>94</v>
      </c>
      <c r="J33" s="2" t="s">
        <v>5</v>
      </c>
      <c r="K33" s="18">
        <v>204</v>
      </c>
      <c r="L33" s="18">
        <v>1938</v>
      </c>
      <c r="M33" s="22">
        <f t="shared" si="0"/>
        <v>950</v>
      </c>
      <c r="N33" s="23" t="s">
        <v>145</v>
      </c>
      <c r="O33" s="20" t="s">
        <v>221</v>
      </c>
    </row>
    <row r="34" spans="1:15" ht="18" customHeight="1">
      <c r="A34" s="18" t="s">
        <v>33</v>
      </c>
      <c r="B34" s="19">
        <v>42939</v>
      </c>
      <c r="C34" s="1" t="s">
        <v>10</v>
      </c>
      <c r="D34" s="20" t="s">
        <v>11</v>
      </c>
      <c r="E34" s="2" t="s">
        <v>64</v>
      </c>
      <c r="F34" s="21" t="s">
        <v>65</v>
      </c>
      <c r="G34" s="20" t="s">
        <v>84</v>
      </c>
      <c r="H34" s="20" t="s">
        <v>52</v>
      </c>
      <c r="I34" s="20" t="s">
        <v>97</v>
      </c>
      <c r="J34" s="2" t="s">
        <v>5</v>
      </c>
      <c r="K34" s="18">
        <v>205</v>
      </c>
      <c r="L34" s="18">
        <v>1845</v>
      </c>
      <c r="M34" s="22">
        <f t="shared" si="0"/>
        <v>900.0000000000001</v>
      </c>
      <c r="N34" s="23" t="s">
        <v>145</v>
      </c>
      <c r="O34" s="20"/>
    </row>
    <row r="35" spans="1:15" ht="18" customHeight="1">
      <c r="A35" s="18" t="s">
        <v>32</v>
      </c>
      <c r="B35" s="19">
        <v>42945</v>
      </c>
      <c r="C35" s="1" t="s">
        <v>179</v>
      </c>
      <c r="D35" s="20" t="s">
        <v>151</v>
      </c>
      <c r="E35" s="2" t="s">
        <v>197</v>
      </c>
      <c r="F35" s="21" t="s">
        <v>168</v>
      </c>
      <c r="G35" s="20" t="s">
        <v>47</v>
      </c>
      <c r="H35" s="20" t="s">
        <v>169</v>
      </c>
      <c r="I35" s="20" t="s">
        <v>97</v>
      </c>
      <c r="J35" s="2" t="s">
        <v>5</v>
      </c>
      <c r="K35" s="18">
        <v>206</v>
      </c>
      <c r="L35" s="18">
        <v>2206</v>
      </c>
      <c r="M35" s="22">
        <f t="shared" si="0"/>
        <v>1070.873786407767</v>
      </c>
      <c r="N35" s="23"/>
      <c r="O35" s="20" t="s">
        <v>223</v>
      </c>
    </row>
    <row r="36" spans="1:15" ht="18" customHeight="1">
      <c r="A36" s="18" t="s">
        <v>32</v>
      </c>
      <c r="B36" s="19">
        <v>42945</v>
      </c>
      <c r="C36" s="1" t="s">
        <v>183</v>
      </c>
      <c r="D36" s="26" t="s">
        <v>9</v>
      </c>
      <c r="E36" s="2" t="s">
        <v>74</v>
      </c>
      <c r="F36" s="28" t="s">
        <v>75</v>
      </c>
      <c r="G36" s="26" t="s">
        <v>47</v>
      </c>
      <c r="H36" s="26" t="s">
        <v>242</v>
      </c>
      <c r="I36" s="20" t="s">
        <v>94</v>
      </c>
      <c r="J36" s="2" t="s">
        <v>6</v>
      </c>
      <c r="K36" s="18">
        <v>302</v>
      </c>
      <c r="L36" s="18">
        <v>2360</v>
      </c>
      <c r="M36" s="22">
        <f t="shared" si="0"/>
        <v>781.4569536423841</v>
      </c>
      <c r="N36" s="23" t="s">
        <v>145</v>
      </c>
      <c r="O36" s="20" t="s">
        <v>222</v>
      </c>
    </row>
    <row r="37" spans="1:15" s="11" customFormat="1" ht="18" customHeight="1">
      <c r="A37" s="12" t="s">
        <v>33</v>
      </c>
      <c r="B37" s="13">
        <v>42946</v>
      </c>
      <c r="C37" s="14" t="s">
        <v>184</v>
      </c>
      <c r="D37" s="46" t="s">
        <v>185</v>
      </c>
      <c r="E37" s="16"/>
      <c r="F37" s="47"/>
      <c r="G37" s="46" t="s">
        <v>185</v>
      </c>
      <c r="H37" s="15" t="s">
        <v>249</v>
      </c>
      <c r="I37" s="15"/>
      <c r="J37" s="16"/>
      <c r="K37" s="12"/>
      <c r="L37" s="12"/>
      <c r="M37" s="22"/>
      <c r="N37" s="23" t="s">
        <v>146</v>
      </c>
      <c r="O37" s="20"/>
    </row>
    <row r="38" spans="1:15" ht="18" customHeight="1">
      <c r="A38" s="18" t="s">
        <v>33</v>
      </c>
      <c r="B38" s="19">
        <v>42953</v>
      </c>
      <c r="C38" s="1" t="s">
        <v>162</v>
      </c>
      <c r="D38" s="20" t="s">
        <v>138</v>
      </c>
      <c r="E38" s="18" t="s">
        <v>139</v>
      </c>
      <c r="F38" s="21" t="s">
        <v>137</v>
      </c>
      <c r="G38" s="20" t="s">
        <v>136</v>
      </c>
      <c r="H38" s="20" t="s">
        <v>191</v>
      </c>
      <c r="I38" s="20" t="s">
        <v>94</v>
      </c>
      <c r="J38" s="2" t="s">
        <v>6</v>
      </c>
      <c r="K38" s="18">
        <v>400</v>
      </c>
      <c r="L38" s="18">
        <v>2470</v>
      </c>
      <c r="M38" s="22">
        <f>L38/(K38/100)</f>
        <v>617.5</v>
      </c>
      <c r="N38" s="23" t="s">
        <v>144</v>
      </c>
      <c r="O38" s="20"/>
    </row>
    <row r="39" spans="1:15" ht="18" customHeight="1">
      <c r="A39" s="18" t="s">
        <v>32</v>
      </c>
      <c r="B39" s="19">
        <v>42959</v>
      </c>
      <c r="C39" s="1" t="s">
        <v>164</v>
      </c>
      <c r="D39" s="20" t="s">
        <v>21</v>
      </c>
      <c r="E39" s="2" t="s">
        <v>53</v>
      </c>
      <c r="F39" s="21" t="s">
        <v>54</v>
      </c>
      <c r="G39" s="20" t="s">
        <v>47</v>
      </c>
      <c r="H39" s="20" t="s">
        <v>248</v>
      </c>
      <c r="I39" s="20" t="s">
        <v>94</v>
      </c>
      <c r="J39" s="2" t="s">
        <v>6</v>
      </c>
      <c r="K39" s="18"/>
      <c r="L39" s="18"/>
      <c r="M39" s="22"/>
      <c r="N39" s="23"/>
      <c r="O39" s="20" t="s">
        <v>225</v>
      </c>
    </row>
    <row r="40" spans="1:15" ht="18" customHeight="1">
      <c r="A40" s="18" t="s">
        <v>32</v>
      </c>
      <c r="B40" s="19">
        <v>42959</v>
      </c>
      <c r="C40" s="1" t="s">
        <v>180</v>
      </c>
      <c r="D40" s="20" t="s">
        <v>21</v>
      </c>
      <c r="E40" s="2" t="s">
        <v>53</v>
      </c>
      <c r="F40" s="21" t="s">
        <v>54</v>
      </c>
      <c r="G40" s="20" t="s">
        <v>47</v>
      </c>
      <c r="H40" s="20" t="s">
        <v>248</v>
      </c>
      <c r="I40" s="20" t="s">
        <v>94</v>
      </c>
      <c r="J40" s="2" t="s">
        <v>6</v>
      </c>
      <c r="K40" s="18"/>
      <c r="L40" s="18"/>
      <c r="M40" s="22"/>
      <c r="N40" s="23"/>
      <c r="O40" s="20" t="s">
        <v>225</v>
      </c>
    </row>
    <row r="41" spans="1:15" ht="18" customHeight="1">
      <c r="A41" s="18" t="s">
        <v>32</v>
      </c>
      <c r="B41" s="19">
        <v>42966</v>
      </c>
      <c r="C41" s="1" t="s">
        <v>237</v>
      </c>
      <c r="D41" s="20" t="s">
        <v>28</v>
      </c>
      <c r="E41" s="2" t="s">
        <v>76</v>
      </c>
      <c r="F41" s="21" t="s">
        <v>77</v>
      </c>
      <c r="G41" s="20" t="s">
        <v>47</v>
      </c>
      <c r="H41" s="20" t="s">
        <v>37</v>
      </c>
      <c r="I41" s="20" t="s">
        <v>98</v>
      </c>
      <c r="J41" s="2" t="s">
        <v>6</v>
      </c>
      <c r="K41" s="18"/>
      <c r="L41" s="18"/>
      <c r="M41" s="22"/>
      <c r="N41" s="23"/>
      <c r="O41" s="20" t="s">
        <v>226</v>
      </c>
    </row>
    <row r="42" spans="1:15" ht="18" customHeight="1">
      <c r="A42" s="18" t="s">
        <v>32</v>
      </c>
      <c r="B42" s="19">
        <v>42966</v>
      </c>
      <c r="C42" s="1" t="s">
        <v>238</v>
      </c>
      <c r="D42" s="20" t="s">
        <v>28</v>
      </c>
      <c r="E42" s="2" t="s">
        <v>76</v>
      </c>
      <c r="F42" s="21" t="s">
        <v>77</v>
      </c>
      <c r="G42" s="20" t="s">
        <v>47</v>
      </c>
      <c r="H42" s="20" t="s">
        <v>37</v>
      </c>
      <c r="I42" s="20" t="s">
        <v>98</v>
      </c>
      <c r="J42" s="2" t="s">
        <v>6</v>
      </c>
      <c r="K42" s="18">
        <v>405</v>
      </c>
      <c r="L42" s="18">
        <v>4554</v>
      </c>
      <c r="M42" s="22">
        <f aca="true" t="shared" si="1" ref="M42:M53">L42/(K42/100)</f>
        <v>1124.4444444444446</v>
      </c>
      <c r="N42" s="23" t="s">
        <v>146</v>
      </c>
      <c r="O42" s="20" t="s">
        <v>226</v>
      </c>
    </row>
    <row r="43" spans="1:15" ht="18" customHeight="1">
      <c r="A43" s="18" t="s">
        <v>32</v>
      </c>
      <c r="B43" s="19">
        <v>42973</v>
      </c>
      <c r="C43" s="1" t="s">
        <v>198</v>
      </c>
      <c r="D43" s="20" t="s">
        <v>21</v>
      </c>
      <c r="E43" s="2" t="s">
        <v>53</v>
      </c>
      <c r="F43" s="21" t="s">
        <v>54</v>
      </c>
      <c r="G43" s="20" t="s">
        <v>47</v>
      </c>
      <c r="H43" s="20" t="s">
        <v>248</v>
      </c>
      <c r="I43" s="20" t="s">
        <v>94</v>
      </c>
      <c r="J43" s="2" t="s">
        <v>5</v>
      </c>
      <c r="K43" s="18">
        <v>202</v>
      </c>
      <c r="L43" s="18">
        <v>932</v>
      </c>
      <c r="M43" s="22">
        <f t="shared" si="1"/>
        <v>461.38613861386136</v>
      </c>
      <c r="N43" s="23" t="s">
        <v>142</v>
      </c>
      <c r="O43" s="20" t="s">
        <v>224</v>
      </c>
    </row>
    <row r="44" spans="1:15" ht="18" customHeight="1">
      <c r="A44" s="18" t="s">
        <v>33</v>
      </c>
      <c r="B44" s="19">
        <v>42974</v>
      </c>
      <c r="C44" s="1" t="s">
        <v>131</v>
      </c>
      <c r="D44" s="20" t="s">
        <v>41</v>
      </c>
      <c r="E44" s="2" t="s">
        <v>68</v>
      </c>
      <c r="F44" s="21" t="s">
        <v>69</v>
      </c>
      <c r="G44" s="25" t="s">
        <v>47</v>
      </c>
      <c r="H44" s="20" t="s">
        <v>190</v>
      </c>
      <c r="I44" s="20" t="s">
        <v>98</v>
      </c>
      <c r="J44" s="2" t="s">
        <v>5</v>
      </c>
      <c r="K44" s="18">
        <v>100</v>
      </c>
      <c r="L44" s="18">
        <v>853</v>
      </c>
      <c r="M44" s="22">
        <f t="shared" si="1"/>
        <v>853</v>
      </c>
      <c r="N44" s="23" t="s">
        <v>145</v>
      </c>
      <c r="O44" s="20" t="s">
        <v>227</v>
      </c>
    </row>
    <row r="45" spans="1:15" ht="18" customHeight="1">
      <c r="A45" s="18" t="s">
        <v>33</v>
      </c>
      <c r="B45" s="19">
        <v>42974</v>
      </c>
      <c r="C45" s="1" t="s">
        <v>132</v>
      </c>
      <c r="D45" s="20" t="s">
        <v>41</v>
      </c>
      <c r="E45" s="2" t="s">
        <v>68</v>
      </c>
      <c r="F45" s="21" t="s">
        <v>69</v>
      </c>
      <c r="G45" s="25" t="s">
        <v>47</v>
      </c>
      <c r="H45" s="20" t="s">
        <v>190</v>
      </c>
      <c r="I45" s="20" t="s">
        <v>98</v>
      </c>
      <c r="J45" s="2" t="s">
        <v>5</v>
      </c>
      <c r="K45" s="18">
        <v>202</v>
      </c>
      <c r="L45" s="18">
        <v>1864</v>
      </c>
      <c r="M45" s="22">
        <f t="shared" si="1"/>
        <v>922.7722772277227</v>
      </c>
      <c r="N45" s="23" t="s">
        <v>145</v>
      </c>
      <c r="O45" s="20" t="s">
        <v>227</v>
      </c>
    </row>
    <row r="46" spans="1:15" ht="18" customHeight="1">
      <c r="A46" s="18" t="s">
        <v>32</v>
      </c>
      <c r="B46" s="19">
        <v>42980</v>
      </c>
      <c r="C46" s="1" t="s">
        <v>181</v>
      </c>
      <c r="D46" s="20" t="s">
        <v>21</v>
      </c>
      <c r="E46" s="2" t="s">
        <v>53</v>
      </c>
      <c r="F46" s="21" t="s">
        <v>54</v>
      </c>
      <c r="G46" s="20" t="s">
        <v>47</v>
      </c>
      <c r="H46" s="20" t="s">
        <v>187</v>
      </c>
      <c r="I46" s="20" t="s">
        <v>94</v>
      </c>
      <c r="J46" s="2" t="s">
        <v>5</v>
      </c>
      <c r="K46" s="18">
        <v>209</v>
      </c>
      <c r="L46" s="18">
        <v>1269</v>
      </c>
      <c r="M46" s="22">
        <f t="shared" si="1"/>
        <v>607.177033492823</v>
      </c>
      <c r="N46" s="23" t="s">
        <v>144</v>
      </c>
      <c r="O46" s="20" t="s">
        <v>228</v>
      </c>
    </row>
    <row r="47" spans="1:15" ht="18" customHeight="1">
      <c r="A47" s="18" t="s">
        <v>32</v>
      </c>
      <c r="B47" s="19">
        <v>42987</v>
      </c>
      <c r="C47" s="1" t="s">
        <v>165</v>
      </c>
      <c r="D47" s="20" t="s">
        <v>186</v>
      </c>
      <c r="E47" s="2" t="s">
        <v>199</v>
      </c>
      <c r="F47" s="21" t="s">
        <v>167</v>
      </c>
      <c r="G47" s="20" t="s">
        <v>47</v>
      </c>
      <c r="H47" s="20" t="s">
        <v>188</v>
      </c>
      <c r="I47" s="20" t="s">
        <v>94</v>
      </c>
      <c r="J47" s="2" t="s">
        <v>5</v>
      </c>
      <c r="K47" s="18">
        <v>203</v>
      </c>
      <c r="L47" s="18">
        <v>1530</v>
      </c>
      <c r="M47" s="22">
        <f t="shared" si="1"/>
        <v>753.6945812807883</v>
      </c>
      <c r="N47" s="23" t="s">
        <v>145</v>
      </c>
      <c r="O47" s="20" t="s">
        <v>230</v>
      </c>
    </row>
    <row r="48" spans="1:15" ht="18" customHeight="1">
      <c r="A48" s="18" t="s">
        <v>32</v>
      </c>
      <c r="B48" s="19">
        <v>42994</v>
      </c>
      <c r="C48" s="1" t="s">
        <v>182</v>
      </c>
      <c r="D48" s="20" t="s">
        <v>154</v>
      </c>
      <c r="E48" s="2" t="s">
        <v>166</v>
      </c>
      <c r="F48" s="21" t="s">
        <v>155</v>
      </c>
      <c r="G48" s="20" t="s">
        <v>50</v>
      </c>
      <c r="H48" s="20" t="s">
        <v>250</v>
      </c>
      <c r="I48" s="20" t="s">
        <v>94</v>
      </c>
      <c r="J48" s="2" t="s">
        <v>5</v>
      </c>
      <c r="K48" s="18">
        <v>202</v>
      </c>
      <c r="L48" s="18">
        <v>2566</v>
      </c>
      <c r="M48" s="22">
        <f t="shared" si="1"/>
        <v>1270.2970297029703</v>
      </c>
      <c r="N48" s="23" t="s">
        <v>147</v>
      </c>
      <c r="O48" s="20"/>
    </row>
    <row r="49" spans="1:15" ht="18" customHeight="1">
      <c r="A49" s="18" t="s">
        <v>32</v>
      </c>
      <c r="B49" s="19">
        <v>43008</v>
      </c>
      <c r="C49" s="1" t="s">
        <v>27</v>
      </c>
      <c r="D49" s="20" t="s">
        <v>28</v>
      </c>
      <c r="E49" s="2" t="s">
        <v>76</v>
      </c>
      <c r="F49" s="21" t="s">
        <v>77</v>
      </c>
      <c r="G49" s="20" t="s">
        <v>47</v>
      </c>
      <c r="H49" s="20" t="s">
        <v>245</v>
      </c>
      <c r="I49" s="20" t="s">
        <v>96</v>
      </c>
      <c r="J49" s="2" t="s">
        <v>6</v>
      </c>
      <c r="K49" s="18">
        <v>301</v>
      </c>
      <c r="L49" s="18">
        <v>4233</v>
      </c>
      <c r="M49" s="22">
        <f t="shared" si="1"/>
        <v>1406.3122923588041</v>
      </c>
      <c r="N49" s="23" t="s">
        <v>147</v>
      </c>
      <c r="O49" s="20" t="s">
        <v>229</v>
      </c>
    </row>
    <row r="50" spans="1:15" ht="18" customHeight="1">
      <c r="A50" s="18" t="s">
        <v>32</v>
      </c>
      <c r="B50" s="19">
        <v>43022</v>
      </c>
      <c r="C50" s="1" t="s">
        <v>82</v>
      </c>
      <c r="D50" s="20" t="s">
        <v>45</v>
      </c>
      <c r="E50" s="2" t="s">
        <v>128</v>
      </c>
      <c r="F50" s="21" t="s">
        <v>83</v>
      </c>
      <c r="G50" s="20" t="s">
        <v>47</v>
      </c>
      <c r="H50" s="20" t="s">
        <v>239</v>
      </c>
      <c r="I50" s="20" t="s">
        <v>97</v>
      </c>
      <c r="J50" s="2" t="s">
        <v>5</v>
      </c>
      <c r="K50" s="18">
        <v>209</v>
      </c>
      <c r="L50" s="18">
        <v>2235</v>
      </c>
      <c r="M50" s="22">
        <f t="shared" si="1"/>
        <v>1069.377990430622</v>
      </c>
      <c r="N50" s="23" t="s">
        <v>146</v>
      </c>
      <c r="O50" s="20" t="s">
        <v>231</v>
      </c>
    </row>
    <row r="51" spans="1:15" ht="18" customHeight="1">
      <c r="A51" s="18" t="s">
        <v>32</v>
      </c>
      <c r="B51" s="19">
        <v>43036</v>
      </c>
      <c r="C51" s="1" t="s">
        <v>7</v>
      </c>
      <c r="D51" s="20" t="s">
        <v>22</v>
      </c>
      <c r="E51" s="2" t="s">
        <v>78</v>
      </c>
      <c r="F51" s="21" t="s">
        <v>79</v>
      </c>
      <c r="G51" s="20" t="s">
        <v>47</v>
      </c>
      <c r="H51" s="20" t="s">
        <v>246</v>
      </c>
      <c r="I51" s="20" t="s">
        <v>94</v>
      </c>
      <c r="J51" s="2" t="s">
        <v>5</v>
      </c>
      <c r="K51" s="18">
        <v>202</v>
      </c>
      <c r="L51" s="18">
        <v>1417</v>
      </c>
      <c r="M51" s="22">
        <f t="shared" si="1"/>
        <v>701.4851485148515</v>
      </c>
      <c r="N51" s="23" t="s">
        <v>144</v>
      </c>
      <c r="O51" s="20" t="s">
        <v>232</v>
      </c>
    </row>
    <row r="52" spans="1:15" ht="18" customHeight="1">
      <c r="A52" s="18" t="s">
        <v>32</v>
      </c>
      <c r="B52" s="19">
        <v>43050</v>
      </c>
      <c r="C52" s="1" t="s">
        <v>29</v>
      </c>
      <c r="D52" s="20" t="s">
        <v>21</v>
      </c>
      <c r="E52" s="2" t="s">
        <v>53</v>
      </c>
      <c r="F52" s="21" t="s">
        <v>54</v>
      </c>
      <c r="G52" s="20" t="s">
        <v>47</v>
      </c>
      <c r="H52" s="20" t="s">
        <v>248</v>
      </c>
      <c r="I52" s="20" t="s">
        <v>94</v>
      </c>
      <c r="J52" s="2" t="s">
        <v>5</v>
      </c>
      <c r="K52" s="18">
        <v>203</v>
      </c>
      <c r="L52" s="18">
        <v>1386</v>
      </c>
      <c r="M52" s="22">
        <f t="shared" si="1"/>
        <v>682.7586206896552</v>
      </c>
      <c r="N52" s="23" t="s">
        <v>144</v>
      </c>
      <c r="O52" s="20" t="s">
        <v>233</v>
      </c>
    </row>
    <row r="53" spans="1:15" ht="18" customHeight="1">
      <c r="A53" s="18" t="s">
        <v>32</v>
      </c>
      <c r="B53" s="19">
        <v>43071</v>
      </c>
      <c r="C53" s="1" t="s">
        <v>30</v>
      </c>
      <c r="D53" s="20" t="s">
        <v>15</v>
      </c>
      <c r="E53" s="2" t="s">
        <v>59</v>
      </c>
      <c r="F53" s="21" t="s">
        <v>60</v>
      </c>
      <c r="G53" s="20" t="s">
        <v>47</v>
      </c>
      <c r="H53" s="20" t="s">
        <v>51</v>
      </c>
      <c r="I53" s="20" t="s">
        <v>94</v>
      </c>
      <c r="J53" s="2" t="s">
        <v>5</v>
      </c>
      <c r="K53" s="18">
        <v>203</v>
      </c>
      <c r="L53" s="18">
        <v>1475</v>
      </c>
      <c r="M53" s="22">
        <f t="shared" si="1"/>
        <v>726.6009852216749</v>
      </c>
      <c r="N53" s="23" t="s">
        <v>144</v>
      </c>
      <c r="O53" s="20" t="s">
        <v>234</v>
      </c>
    </row>
    <row r="54" spans="2:12" ht="18" customHeight="1">
      <c r="B54" s="30"/>
      <c r="D54" s="32"/>
      <c r="I54" s="7"/>
      <c r="J54" s="33"/>
      <c r="K54" s="7"/>
      <c r="L54" s="7"/>
    </row>
    <row r="55" ht="18" customHeight="1">
      <c r="C55" s="39" t="s">
        <v>254</v>
      </c>
    </row>
    <row r="56" ht="18" customHeight="1">
      <c r="C56" s="40" t="s">
        <v>255</v>
      </c>
    </row>
    <row r="57" ht="18" customHeight="1">
      <c r="C57" s="40" t="s">
        <v>256</v>
      </c>
    </row>
    <row r="58" ht="18" customHeight="1">
      <c r="C58" s="40" t="s">
        <v>257</v>
      </c>
    </row>
    <row r="59" ht="18" customHeight="1">
      <c r="C59" s="41" t="s">
        <v>258</v>
      </c>
    </row>
  </sheetData>
  <sheetProtection/>
  <hyperlinks>
    <hyperlink ref="F27" r:id="rId1" display="stephen.gallagher@almacgroup.com"/>
    <hyperlink ref="F34" r:id="rId2" display="senanburke@hotmail.com"/>
    <hyperlink ref="F36" r:id="rId3" display="epphoto2003@yahoo.com"/>
    <hyperlink ref="F17" r:id="rId4" display="patrick.doocey@gmail.com"/>
    <hyperlink ref="F22" r:id="rId5" display="podluna@gmail.com"/>
    <hyperlink ref="F43" r:id="rId6" display="vanimpe@eircom.net"/>
    <hyperlink ref="F33" r:id="rId7" display="declan.oshea@hotmail.com"/>
    <hyperlink ref="F45" r:id="rId8" display="eamonnealon@hotmail.com"/>
    <hyperlink ref="F5" r:id="rId9" display="vanimpe@eircom.net"/>
    <hyperlink ref="F49" r:id="rId10" display="stuartm@stiona.com"/>
    <hyperlink ref="F20" r:id="rId11" display="gary.bracken@gmail.com"/>
    <hyperlink ref="F44" r:id="rId12" display="eamonnealon@hotmail.com"/>
    <hyperlink ref="F15" r:id="rId13" display="daniel.flavin10@gmail.com"/>
    <hyperlink ref="F19" r:id="rId14" display="stuartm@stiona.com"/>
    <hyperlink ref="F23" r:id="rId15" display="cotternewman@eircom.net"/>
    <hyperlink ref="F26" r:id="rId16" display="oconnorrory@gmail.com"/>
    <hyperlink ref="F12" r:id="rId17" display="ndiamond@eircom.net"/>
    <hyperlink ref="F50" r:id="rId18" display="corkaudax@gmail.com"/>
    <hyperlink ref="F41" r:id="rId19" display="stuartm@stiona.com"/>
    <hyperlink ref="F42" r:id="rId20" display="stuartm@stiona.com"/>
    <hyperlink ref="F21" r:id="rId21" display="marckil34@googlemail.com"/>
    <hyperlink ref="F6" r:id="rId22" display="aidcaul@eircom.net"/>
    <hyperlink ref="F10" r:id="rId23" display="davidfinnigan18@gmail.com"/>
    <hyperlink ref="F11" r:id="rId24" display="stuartm@stiona.com"/>
    <hyperlink ref="F13" r:id="rId25" display="conori007@gmail.com"/>
    <hyperlink ref="F16" r:id="rId26" display="jamesodowd@eircom.net"/>
    <hyperlink ref="F24" r:id="rId27" display="crazyoldjim@gmail.com"/>
    <hyperlink ref="F31" r:id="rId28" display="johnocallaghan2002@gmail.com"/>
    <hyperlink ref="F46" r:id="rId29" display="vanimpe@eircom.net"/>
    <hyperlink ref="F9" r:id="rId30" display="davegump@gmail.com"/>
    <hyperlink ref="F29" r:id="rId31" display="eamonnealon@hotmail.com"/>
    <hyperlink ref="F48" r:id="rId32" display="newtownbabe@icloud.com"/>
    <hyperlink ref="F8" r:id="rId33" display="waterfordaudax@gmail.com"/>
    <hyperlink ref="F7" r:id="rId34" display="williamfinnane@yahoo.com"/>
    <hyperlink ref="F30" r:id="rId35" display="davegump@gmail.com"/>
    <hyperlink ref="F38" r:id="rId36" display="davegump@gmail.com"/>
    <hyperlink ref="F14" r:id="rId37" display="cmc15963@yahoo.co.uk"/>
    <hyperlink ref="F25" r:id="rId38" display="vanimpe@eircom.net"/>
    <hyperlink ref="F39" r:id="rId39" display="vanimpe@eircom.net"/>
    <hyperlink ref="F40" r:id="rId40" display="vanimpe@eircom.net"/>
    <hyperlink ref="F47" r:id="rId41" display="jimgskenny@eircom.net"/>
    <hyperlink ref="F35" r:id="rId42" display="cbattenti@gmail.com"/>
    <hyperlink ref="F18" r:id="rId43" display="p.burchmore@btinternet.com"/>
    <hyperlink ref="F32" r:id="rId44" display="eamonnealon@hotmail.com"/>
    <hyperlink ref="F28" r:id="rId45" display="johngmcelligott@gmail.com"/>
    <hyperlink ref="F52" r:id="rId46" display="vanimpe@eircom.net"/>
    <hyperlink ref="F53" r:id="rId47" display="marckil34@googlemail.com"/>
  </hyperlinks>
  <printOptions/>
  <pageMargins left="0.25" right="0.25" top="0.75" bottom="0.75" header="0.3" footer="0.3"/>
  <pageSetup fitToHeight="1" fitToWidth="1" horizontalDpi="600" verticalDpi="600" orientation="landscape" paperSize="9" scale="47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Niall</cp:lastModifiedBy>
  <cp:lastPrinted>2016-11-04T00:18:39Z</cp:lastPrinted>
  <dcterms:created xsi:type="dcterms:W3CDTF">2010-01-29T21:54:47Z</dcterms:created>
  <dcterms:modified xsi:type="dcterms:W3CDTF">2016-11-17T20:08:10Z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